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Лист1!$A:$A</definedName>
  </definedNames>
  <calcPr calcId="124519"/>
</workbook>
</file>

<file path=xl/calcChain.xml><?xml version="1.0" encoding="utf-8"?>
<calcChain xmlns="http://schemas.openxmlformats.org/spreadsheetml/2006/main">
  <c r="X7" i="1"/>
  <c r="V7"/>
  <c r="W7" s="1"/>
  <c r="B7" l="1"/>
  <c r="C7" s="1"/>
  <c r="D7" s="1"/>
  <c r="E7" s="1"/>
  <c r="F7" s="1"/>
  <c r="G7" s="1"/>
  <c r="H7" s="1"/>
  <c r="I7" s="1"/>
  <c r="J7" s="1"/>
  <c r="K7" l="1"/>
  <c r="L7" s="1"/>
  <c r="M7" s="1"/>
  <c r="N7" s="1"/>
  <c r="O7" l="1"/>
  <c r="P7" s="1"/>
  <c r="Q7" s="1"/>
  <c r="R7" s="1"/>
  <c r="S7" s="1"/>
  <c r="T7" s="1"/>
  <c r="U7" s="1"/>
  <c r="Y7" s="1"/>
</calcChain>
</file>

<file path=xl/sharedStrings.xml><?xml version="1.0" encoding="utf-8"?>
<sst xmlns="http://schemas.openxmlformats.org/spreadsheetml/2006/main" count="40" uniqueCount="38">
  <si>
    <t>Школа № 1</t>
  </si>
  <si>
    <t>Школа № 2</t>
  </si>
  <si>
    <t>Школа № 3</t>
  </si>
  <si>
    <t>Школа № 7</t>
  </si>
  <si>
    <t>Школа № 9</t>
  </si>
  <si>
    <t>Школа № 14</t>
  </si>
  <si>
    <t>Школа № 4</t>
  </si>
  <si>
    <t>Школа № 11</t>
  </si>
  <si>
    <t>д/сад Вишенка</t>
  </si>
  <si>
    <t>д/сад Капитошка</t>
  </si>
  <si>
    <t>д/сад Катюша</t>
  </si>
  <si>
    <t>д/сад Колосок</t>
  </si>
  <si>
    <t>д/сад Росинка</t>
  </si>
  <si>
    <t>д/сад Сибирячок</t>
  </si>
  <si>
    <t>д/сад Тополек</t>
  </si>
  <si>
    <t>д/сад Аленка</t>
  </si>
  <si>
    <t>д/сад Теремок</t>
  </si>
  <si>
    <t>д/сад Калинка</t>
  </si>
  <si>
    <t>д/сад № 6</t>
  </si>
  <si>
    <t>СЮТ</t>
  </si>
  <si>
    <t>Наименование услуги (работы)</t>
  </si>
  <si>
    <t>УСЛУГА "Реализация основных общеобразовательных программ дошкольного образования"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</si>
  <si>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</si>
  <si>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</si>
  <si>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</si>
  <si>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УСЛУГА "Организация отдыха детей и молодежи "</t>
  </si>
  <si>
    <t>УСЛУГА "Присмотр и уход"</t>
  </si>
  <si>
    <t>Наименование муниципальных учреждений</t>
  </si>
  <si>
    <t>Приложение № 3</t>
  </si>
  <si>
    <t>УСЛУГА "Реализация дополнительных  общеразвивающих программ"</t>
  </si>
  <si>
    <t>Лицей № 8</t>
  </si>
  <si>
    <t>ДШ</t>
  </si>
  <si>
    <t>Коэффициент выравнивания для расчета объема средств для финансового обеспечения выполнения муниципального задания</t>
  </si>
  <si>
    <t>РАБОТА "Организация и осуществление транспортного обслуживания учащихся образовательных организаци"</t>
  </si>
  <si>
    <t>УСЛУГА "Предоставление питания (начальное)"</t>
  </si>
  <si>
    <t>УСЛУГА "Предоставление питания (основное)"</t>
  </si>
  <si>
    <t>УСЛУГА "Предоставление питания (среднее)"</t>
  </si>
  <si>
    <t>к приказу  от ________.2019г. № _____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</si>
</sst>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000_р_.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5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7" fillId="0" borderId="0" xfId="0" applyFont="1"/>
    <xf numFmtId="0" fontId="5" fillId="0" borderId="4" xfId="0" applyFont="1" applyBorder="1" applyAlignment="1">
      <alignment horizontal="center" vertical="center" textRotation="90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164" fontId="9" fillId="0" borderId="9" xfId="0" applyNumberFormat="1" applyFont="1" applyBorder="1"/>
    <xf numFmtId="164" fontId="10" fillId="0" borderId="9" xfId="0" applyNumberFormat="1" applyFont="1" applyBorder="1"/>
    <xf numFmtId="0" fontId="6" fillId="2" borderId="5" xfId="0" applyFont="1" applyFill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7" fillId="2" borderId="8" xfId="0" applyFont="1" applyFill="1" applyBorder="1" applyAlignment="1">
      <alignment wrapText="1"/>
    </xf>
    <xf numFmtId="0" fontId="7" fillId="2" borderId="3" xfId="0" applyFont="1" applyFill="1" applyBorder="1" applyAlignment="1">
      <alignment wrapText="1"/>
    </xf>
    <xf numFmtId="0" fontId="7" fillId="2" borderId="5" xfId="0" applyFont="1" applyFill="1" applyBorder="1" applyAlignment="1">
      <alignment wrapText="1"/>
    </xf>
    <xf numFmtId="165" fontId="9" fillId="0" borderId="1" xfId="0" applyNumberFormat="1" applyFont="1" applyBorder="1"/>
    <xf numFmtId="165" fontId="9" fillId="0" borderId="6" xfId="0" applyNumberFormat="1" applyFont="1" applyBorder="1"/>
    <xf numFmtId="165" fontId="9" fillId="0" borderId="9" xfId="0" applyNumberFormat="1" applyFont="1" applyBorder="1"/>
    <xf numFmtId="165" fontId="9" fillId="0" borderId="10" xfId="0" applyNumberFormat="1" applyFont="1" applyBorder="1"/>
    <xf numFmtId="165" fontId="10" fillId="0" borderId="1" xfId="0" applyNumberFormat="1" applyFont="1" applyBorder="1"/>
    <xf numFmtId="165" fontId="10" fillId="0" borderId="4" xfId="0" applyNumberFormat="1" applyFont="1" applyBorder="1"/>
    <xf numFmtId="165" fontId="9" fillId="0" borderId="4" xfId="0" applyNumberFormat="1" applyFont="1" applyBorder="1"/>
    <xf numFmtId="165" fontId="9" fillId="0" borderId="7" xfId="0" applyNumberFormat="1" applyFont="1" applyBorder="1"/>
    <xf numFmtId="0" fontId="1" fillId="0" borderId="1" xfId="0" applyFont="1" applyBorder="1" applyAlignment="1">
      <alignment horizontal="center" vertical="center" textRotation="90" wrapText="1"/>
    </xf>
    <xf numFmtId="0" fontId="4" fillId="2" borderId="0" xfId="0" applyFont="1" applyFill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8"/>
  <sheetViews>
    <sheetView tabSelected="1" zoomScale="80" zoomScaleNormal="80" workbookViewId="0">
      <pane xSplit="1" ySplit="7" topLeftCell="B11" activePane="bottomRight" state="frozen"/>
      <selection pane="topRight" activeCell="B1" sqref="B1"/>
      <selection pane="bottomLeft" activeCell="A7" sqref="A7"/>
      <selection pane="bottomRight" activeCell="J1" sqref="J1"/>
    </sheetView>
  </sheetViews>
  <sheetFormatPr defaultRowHeight="15"/>
  <cols>
    <col min="1" max="1" width="51.85546875" style="6" customWidth="1"/>
    <col min="2" max="2" width="10.7109375" style="1" customWidth="1"/>
    <col min="3" max="3" width="10.42578125" style="1" customWidth="1"/>
    <col min="4" max="5" width="10.140625" style="1" customWidth="1"/>
    <col min="6" max="6" width="10.42578125" style="1" customWidth="1"/>
    <col min="7" max="7" width="10" style="1" customWidth="1"/>
    <col min="8" max="8" width="10.42578125" customWidth="1"/>
    <col min="9" max="9" width="9.7109375" customWidth="1"/>
    <col min="10" max="10" width="9.85546875" customWidth="1"/>
    <col min="11" max="11" width="10.5703125" customWidth="1"/>
    <col min="12" max="12" width="10" customWidth="1"/>
    <col min="13" max="13" width="10.140625" customWidth="1"/>
    <col min="14" max="14" width="10.42578125" customWidth="1"/>
    <col min="15" max="23" width="10" customWidth="1"/>
    <col min="24" max="24" width="9.85546875" customWidth="1"/>
    <col min="25" max="25" width="9.7109375" customWidth="1"/>
  </cols>
  <sheetData>
    <row r="1" spans="1:25" ht="18.75">
      <c r="H1" s="4"/>
      <c r="I1" s="4" t="s">
        <v>28</v>
      </c>
      <c r="J1" s="4"/>
    </row>
    <row r="2" spans="1:25" ht="19.5">
      <c r="A2" s="7"/>
      <c r="H2" s="4"/>
      <c r="I2" s="4" t="s">
        <v>37</v>
      </c>
      <c r="J2" s="4"/>
    </row>
    <row r="3" spans="1:25" ht="39.4" customHeight="1">
      <c r="A3" s="25"/>
      <c r="B3" s="31" t="s">
        <v>32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2"/>
      <c r="O3" s="28"/>
      <c r="P3" s="28"/>
      <c r="Q3" s="28"/>
      <c r="R3" s="28"/>
      <c r="S3" s="28"/>
      <c r="T3" s="28"/>
      <c r="U3" s="28"/>
      <c r="V3" s="28"/>
      <c r="W3" s="28"/>
      <c r="X3" s="28"/>
      <c r="Y3" s="28"/>
    </row>
    <row r="4" spans="1:25" ht="9" customHeight="1" thickBot="1"/>
    <row r="5" spans="1:25" ht="18" customHeight="1">
      <c r="A5" s="26" t="s">
        <v>20</v>
      </c>
      <c r="B5" s="29" t="s">
        <v>27</v>
      </c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30"/>
    </row>
    <row r="6" spans="1:25" ht="76.7" customHeight="1">
      <c r="A6" s="27"/>
      <c r="B6" s="2" t="s">
        <v>0</v>
      </c>
      <c r="C6" s="2" t="s">
        <v>1</v>
      </c>
      <c r="D6" s="2" t="s">
        <v>2</v>
      </c>
      <c r="E6" s="2" t="s">
        <v>4</v>
      </c>
      <c r="F6" s="2" t="s">
        <v>5</v>
      </c>
      <c r="G6" s="2" t="s">
        <v>30</v>
      </c>
      <c r="H6" s="2" t="s">
        <v>3</v>
      </c>
      <c r="I6" s="2" t="s">
        <v>6</v>
      </c>
      <c r="J6" s="2" t="s">
        <v>7</v>
      </c>
      <c r="K6" s="24" t="s">
        <v>8</v>
      </c>
      <c r="L6" s="24" t="s">
        <v>9</v>
      </c>
      <c r="M6" s="24" t="s">
        <v>10</v>
      </c>
      <c r="N6" s="24" t="s">
        <v>11</v>
      </c>
      <c r="O6" s="24" t="s">
        <v>12</v>
      </c>
      <c r="P6" s="24" t="s">
        <v>13</v>
      </c>
      <c r="Q6" s="24" t="s">
        <v>14</v>
      </c>
      <c r="R6" s="24" t="s">
        <v>15</v>
      </c>
      <c r="S6" s="24" t="s">
        <v>16</v>
      </c>
      <c r="T6" s="24" t="s">
        <v>17</v>
      </c>
      <c r="U6" s="3" t="s">
        <v>18</v>
      </c>
      <c r="V6" s="2" t="s">
        <v>2</v>
      </c>
      <c r="W6" s="2" t="s">
        <v>6</v>
      </c>
      <c r="X6" s="2" t="s">
        <v>31</v>
      </c>
      <c r="Y6" s="5" t="s">
        <v>19</v>
      </c>
    </row>
    <row r="7" spans="1:25" ht="15.75" thickBot="1">
      <c r="A7" s="10">
        <v>1</v>
      </c>
      <c r="B7" s="11">
        <f>A7+1</f>
        <v>2</v>
      </c>
      <c r="C7" s="11">
        <f t="shared" ref="C7:Y7" si="0">B7+1</f>
        <v>3</v>
      </c>
      <c r="D7" s="11">
        <f t="shared" si="0"/>
        <v>4</v>
      </c>
      <c r="E7" s="11">
        <f t="shared" si="0"/>
        <v>5</v>
      </c>
      <c r="F7" s="11">
        <f t="shared" si="0"/>
        <v>6</v>
      </c>
      <c r="G7" s="11">
        <f t="shared" si="0"/>
        <v>7</v>
      </c>
      <c r="H7" s="11">
        <f t="shared" si="0"/>
        <v>8</v>
      </c>
      <c r="I7" s="11">
        <f t="shared" si="0"/>
        <v>9</v>
      </c>
      <c r="J7" s="11">
        <f t="shared" si="0"/>
        <v>10</v>
      </c>
      <c r="K7" s="11">
        <f t="shared" ref="K7" si="1">J7+1</f>
        <v>11</v>
      </c>
      <c r="L7" s="11">
        <f t="shared" ref="L7" si="2">K7+1</f>
        <v>12</v>
      </c>
      <c r="M7" s="11">
        <f t="shared" ref="M7" si="3">L7+1</f>
        <v>13</v>
      </c>
      <c r="N7" s="11">
        <f t="shared" ref="N7" si="4">M7+1</f>
        <v>14</v>
      </c>
      <c r="O7" s="11">
        <f t="shared" ref="O7" si="5">N7+1</f>
        <v>15</v>
      </c>
      <c r="P7" s="11">
        <f t="shared" ref="P7" si="6">O7+1</f>
        <v>16</v>
      </c>
      <c r="Q7" s="11">
        <f t="shared" ref="Q7" si="7">P7+1</f>
        <v>17</v>
      </c>
      <c r="R7" s="11">
        <f t="shared" ref="R7" si="8">Q7+1</f>
        <v>18</v>
      </c>
      <c r="S7" s="11">
        <f t="shared" si="0"/>
        <v>19</v>
      </c>
      <c r="T7" s="11">
        <f t="shared" si="0"/>
        <v>20</v>
      </c>
      <c r="U7" s="11">
        <f t="shared" si="0"/>
        <v>21</v>
      </c>
      <c r="V7" s="11">
        <f t="shared" ref="V7" si="9">U7+1</f>
        <v>22</v>
      </c>
      <c r="W7" s="11">
        <f t="shared" ref="W7:X7" si="10">V7+1</f>
        <v>23</v>
      </c>
      <c r="X7" s="11">
        <f t="shared" si="10"/>
        <v>24</v>
      </c>
      <c r="Y7" s="12">
        <f t="shared" si="0"/>
        <v>25</v>
      </c>
    </row>
    <row r="8" spans="1:25" ht="56.25" customHeight="1">
      <c r="A8" s="13" t="s">
        <v>21</v>
      </c>
      <c r="B8" s="8"/>
      <c r="C8" s="8"/>
      <c r="D8" s="18"/>
      <c r="E8" s="8"/>
      <c r="F8" s="8"/>
      <c r="G8" s="9"/>
      <c r="H8" s="9"/>
      <c r="I8" s="18"/>
      <c r="J8" s="9"/>
      <c r="K8" s="18">
        <v>1.0818099999999999</v>
      </c>
      <c r="L8" s="18">
        <v>1.19594</v>
      </c>
      <c r="M8" s="18">
        <v>1.3166100000000001</v>
      </c>
      <c r="N8" s="18">
        <v>1.05996</v>
      </c>
      <c r="O8" s="18">
        <v>1</v>
      </c>
      <c r="P8" s="18">
        <v>1.0574600000000001</v>
      </c>
      <c r="Q8" s="18">
        <v>1.2493300000000001</v>
      </c>
      <c r="R8" s="18">
        <v>1.73803</v>
      </c>
      <c r="S8" s="18">
        <v>1.3107599999999999</v>
      </c>
      <c r="T8" s="18">
        <v>1</v>
      </c>
      <c r="U8" s="18">
        <v>1.2801400000000001</v>
      </c>
      <c r="V8" s="18">
        <v>1</v>
      </c>
      <c r="W8" s="18">
        <v>1.2801400000000001</v>
      </c>
      <c r="X8" s="18"/>
      <c r="Y8" s="19"/>
    </row>
    <row r="9" spans="1:25" ht="59.85" customHeight="1">
      <c r="A9" s="14" t="s">
        <v>22</v>
      </c>
      <c r="B9" s="16">
        <v>1.22214</v>
      </c>
      <c r="C9" s="16">
        <v>1.0380199999999999</v>
      </c>
      <c r="D9" s="16">
        <v>1.5297700000000001</v>
      </c>
      <c r="E9" s="16">
        <v>1</v>
      </c>
      <c r="F9" s="16">
        <v>1.06142</v>
      </c>
      <c r="G9" s="16">
        <v>1.0323800000000001</v>
      </c>
      <c r="H9" s="16">
        <v>1</v>
      </c>
      <c r="I9" s="16">
        <v>1.0818399999999999</v>
      </c>
      <c r="J9" s="16">
        <v>1</v>
      </c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1"/>
    </row>
    <row r="10" spans="1:25" ht="65.099999999999994" customHeight="1">
      <c r="A10" s="14" t="s">
        <v>23</v>
      </c>
      <c r="B10" s="16">
        <v>1.2373400000000001</v>
      </c>
      <c r="C10" s="16">
        <v>1.05192</v>
      </c>
      <c r="D10" s="16">
        <v>1.54095</v>
      </c>
      <c r="E10" s="16">
        <v>1</v>
      </c>
      <c r="F10" s="16">
        <v>1.0605899999999999</v>
      </c>
      <c r="G10" s="16">
        <v>1.02197</v>
      </c>
      <c r="H10" s="16">
        <v>1</v>
      </c>
      <c r="I10" s="16">
        <v>1.05583</v>
      </c>
      <c r="J10" s="16">
        <v>1</v>
      </c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1"/>
    </row>
    <row r="11" spans="1:25" ht="65.45" customHeight="1">
      <c r="A11" s="14" t="s">
        <v>24</v>
      </c>
      <c r="B11" s="16">
        <v>1.1811499999999999</v>
      </c>
      <c r="C11" s="16">
        <v>1.18157</v>
      </c>
      <c r="D11" s="16">
        <v>1.7155100000000001</v>
      </c>
      <c r="E11" s="16">
        <v>1</v>
      </c>
      <c r="F11" s="16">
        <v>1.02877</v>
      </c>
      <c r="G11" s="16">
        <v>1</v>
      </c>
      <c r="H11" s="16">
        <v>1.0782400000000001</v>
      </c>
      <c r="I11" s="16">
        <v>1</v>
      </c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22"/>
    </row>
    <row r="12" spans="1:25" ht="48.4" customHeight="1">
      <c r="A12" s="14" t="s">
        <v>29</v>
      </c>
      <c r="B12" s="16">
        <v>1.04837</v>
      </c>
      <c r="C12" s="16">
        <v>1</v>
      </c>
      <c r="D12" s="16">
        <v>1.63676</v>
      </c>
      <c r="E12" s="16">
        <v>1.7806999999999999</v>
      </c>
      <c r="F12" s="16">
        <v>1.07151</v>
      </c>
      <c r="G12" s="16">
        <v>1</v>
      </c>
      <c r="H12" s="16">
        <v>1.01136</v>
      </c>
      <c r="I12" s="16">
        <v>1</v>
      </c>
      <c r="J12" s="16">
        <v>1.42699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>
        <v>1</v>
      </c>
      <c r="Y12" s="22">
        <v>1.0824100000000001</v>
      </c>
    </row>
    <row r="13" spans="1:25" ht="37.35" customHeight="1">
      <c r="A13" s="14" t="s">
        <v>25</v>
      </c>
      <c r="B13" s="16">
        <v>1.00048</v>
      </c>
      <c r="C13" s="16">
        <v>1</v>
      </c>
      <c r="D13" s="16">
        <v>1.00048</v>
      </c>
      <c r="E13" s="16">
        <v>1.0001</v>
      </c>
      <c r="F13" s="16">
        <v>1</v>
      </c>
      <c r="G13" s="16">
        <v>1</v>
      </c>
      <c r="H13" s="16">
        <v>1.0003500000000001</v>
      </c>
      <c r="I13" s="16">
        <v>1</v>
      </c>
      <c r="J13" s="16">
        <v>1</v>
      </c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>
        <v>8.1668900000000004</v>
      </c>
      <c r="Y13" s="22">
        <v>1</v>
      </c>
    </row>
    <row r="14" spans="1:25" ht="35.25" customHeight="1">
      <c r="A14" s="14" t="s">
        <v>34</v>
      </c>
      <c r="B14" s="16">
        <v>1.8175600000000001</v>
      </c>
      <c r="C14" s="16">
        <v>1.1419299999999999</v>
      </c>
      <c r="D14" s="16">
        <v>1.6516900000000001</v>
      </c>
      <c r="E14" s="16">
        <v>1.0479000000000001</v>
      </c>
      <c r="F14" s="16">
        <v>1</v>
      </c>
      <c r="G14" s="16">
        <v>1</v>
      </c>
      <c r="H14" s="16">
        <v>1.19058</v>
      </c>
      <c r="I14" s="16">
        <v>1.3480099999999999</v>
      </c>
      <c r="J14" s="16">
        <v>1</v>
      </c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22"/>
    </row>
    <row r="15" spans="1:25" ht="35.25" customHeight="1">
      <c r="A15" s="14" t="s">
        <v>35</v>
      </c>
      <c r="B15" s="16">
        <v>1.8134999999999999</v>
      </c>
      <c r="C15" s="16">
        <v>1.13202</v>
      </c>
      <c r="D15" s="16">
        <v>1.62564</v>
      </c>
      <c r="E15" s="16">
        <v>1.0352300000000001</v>
      </c>
      <c r="F15" s="16">
        <v>1</v>
      </c>
      <c r="G15" s="16">
        <v>1</v>
      </c>
      <c r="H15" s="16">
        <v>1.1861699999999999</v>
      </c>
      <c r="I15" s="16">
        <v>1.3726700000000001</v>
      </c>
      <c r="J15" s="16">
        <v>1</v>
      </c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22"/>
    </row>
    <row r="16" spans="1:25" ht="36" customHeight="1">
      <c r="A16" s="14" t="s">
        <v>36</v>
      </c>
      <c r="B16" s="16">
        <v>2.2002000000000002</v>
      </c>
      <c r="C16" s="16">
        <v>1.2638499999999999</v>
      </c>
      <c r="D16" s="16">
        <v>1.62843</v>
      </c>
      <c r="E16" s="16">
        <v>1</v>
      </c>
      <c r="F16" s="16">
        <v>1.1403000000000001</v>
      </c>
      <c r="G16" s="16">
        <v>1</v>
      </c>
      <c r="H16" s="16">
        <v>1.3551</v>
      </c>
      <c r="I16" s="16">
        <v>1</v>
      </c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22"/>
    </row>
    <row r="17" spans="1:25" ht="31.7" customHeight="1">
      <c r="A17" s="14" t="s">
        <v>26</v>
      </c>
      <c r="B17" s="16">
        <v>1.1348400000000001</v>
      </c>
      <c r="C17" s="16">
        <v>1.1348400000000001</v>
      </c>
      <c r="D17" s="16">
        <v>1</v>
      </c>
      <c r="E17" s="16">
        <v>1.1348400000000001</v>
      </c>
      <c r="F17" s="16">
        <v>1.1348400000000001</v>
      </c>
      <c r="G17" s="16">
        <v>1</v>
      </c>
      <c r="H17" s="16">
        <v>1</v>
      </c>
      <c r="I17" s="16">
        <v>1.00061</v>
      </c>
      <c r="J17" s="16">
        <v>1.00037</v>
      </c>
      <c r="K17" s="16">
        <v>1</v>
      </c>
      <c r="L17" s="16">
        <v>1.0788</v>
      </c>
      <c r="M17" s="16">
        <v>1.68652</v>
      </c>
      <c r="N17" s="16">
        <v>1.0331600000000001</v>
      </c>
      <c r="O17" s="16">
        <v>1.0453399999999999</v>
      </c>
      <c r="P17" s="16">
        <v>1.03545</v>
      </c>
      <c r="Q17" s="16">
        <v>1.0632299999999999</v>
      </c>
      <c r="R17" s="16">
        <v>1.08151</v>
      </c>
      <c r="S17" s="16">
        <v>1.1172800000000001</v>
      </c>
      <c r="T17" s="16">
        <v>1</v>
      </c>
      <c r="U17" s="16">
        <v>1.0238100000000001</v>
      </c>
      <c r="V17" s="16">
        <v>1.03644</v>
      </c>
      <c r="W17" s="16">
        <v>1</v>
      </c>
      <c r="X17" s="16"/>
      <c r="Y17" s="22"/>
    </row>
    <row r="18" spans="1:25" ht="57" customHeight="1" thickBot="1">
      <c r="A18" s="15" t="s">
        <v>33</v>
      </c>
      <c r="B18" s="17">
        <v>1</v>
      </c>
      <c r="C18" s="17"/>
      <c r="D18" s="17"/>
      <c r="E18" s="17"/>
      <c r="F18" s="17">
        <v>1.8647199999999999</v>
      </c>
      <c r="G18" s="17"/>
      <c r="H18" s="17">
        <v>1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23"/>
    </row>
  </sheetData>
  <mergeCells count="5">
    <mergeCell ref="A5:A6"/>
    <mergeCell ref="O3:Y3"/>
    <mergeCell ref="O5:Y5"/>
    <mergeCell ref="B5:N5"/>
    <mergeCell ref="B3:M3"/>
  </mergeCells>
  <pageMargins left="0.31496062992125984" right="0" top="0.15748031496062992" bottom="0" header="0.31496062992125984" footer="0.31496062992125984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2019-12-24T02:02:04Z</dcterms:modified>
</cp:coreProperties>
</file>