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Лист1!$A$1:$E$28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B21" i="8"/>
  <c r="C24" l="1"/>
  <c r="D24"/>
  <c r="B24"/>
  <c r="C21"/>
  <c r="D21"/>
  <c r="C10"/>
  <c r="D10"/>
  <c r="B10"/>
  <c r="B22" l="1"/>
  <c r="B23" s="1"/>
  <c r="D22"/>
  <c r="D23" s="1"/>
  <c r="C22"/>
  <c r="C23" s="1"/>
</calcChain>
</file>

<file path=xl/sharedStrings.xml><?xml version="1.0" encoding="utf-8"?>
<sst xmlns="http://schemas.openxmlformats.org/spreadsheetml/2006/main" count="25" uniqueCount="25">
  <si>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</si>
  <si>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</si>
  <si>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</si>
  <si>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</si>
  <si>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</si>
  <si>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</si>
  <si>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</si>
  <si>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</si>
  <si>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</si>
  <si>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</si>
  <si>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</si>
  <si>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</si>
  <si>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</si>
  <si>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</si>
  <si>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</si>
  <si>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</si>
  <si>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</si>
  <si>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</si>
  <si>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</si>
  <si>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</si>
  <si>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</si>
  <si>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Прогноз основных характеристик  бюджета  города Назарово на 2015год и плановый период 2016-2017 годы</t>
  </si>
  <si>
    <t>Обслуживание государственного и муниципального долга</t>
  </si>
  <si>
    <t>И.о. руководителя финансового управления</t>
  </si>
  <si>
    <t>Л.А.Сайко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</si>
</sst>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54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4" fontId="26" fillId="0" borderId="19" xfId="0" applyNumberFormat="1" applyFont="1" applyFill="1" applyBorder="1" applyAlignment="1">
      <alignment horizontal="right"/>
    </xf>
    <xf numFmtId="164" fontId="26" fillId="0" borderId="20" xfId="0" applyNumberFormat="1" applyFont="1" applyFill="1" applyBorder="1" applyAlignment="1">
      <alignment horizontal="right"/>
    </xf>
    <xf numFmtId="0" fontId="27" fillId="0" borderId="21" xfId="0" applyFont="1" applyFill="1" applyBorder="1" applyAlignment="1">
      <alignment horizontal="center" vertical="center" wrapText="1"/>
    </xf>
    <xf numFmtId="164" fontId="25" fillId="0" borderId="20" xfId="0" applyNumberFormat="1" applyFont="1" applyFill="1" applyBorder="1" applyAlignment="1">
      <alignment wrapText="1"/>
    </xf>
    <xf numFmtId="0" fontId="26" fillId="0" borderId="23" xfId="0" applyFont="1" applyFill="1" applyBorder="1" applyAlignment="1">
      <alignment wrapText="1"/>
    </xf>
    <xf numFmtId="0" fontId="26" fillId="0" borderId="20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9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24" fillId="0" borderId="20" xfId="0" applyNumberFormat="1" applyFont="1" applyFill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4" fontId="26" fillId="0" borderId="23" xfId="0" applyNumberFormat="1" applyFont="1" applyFill="1" applyBorder="1" applyAlignment="1">
      <alignment horizontal="right"/>
    </xf>
    <xf numFmtId="4" fontId="26" fillId="0" borderId="24" xfId="0" applyNumberFormat="1" applyFont="1" applyFill="1" applyBorder="1" applyAlignment="1">
      <alignment horizontal="right"/>
    </xf>
    <xf numFmtId="4" fontId="25" fillId="0" borderId="22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2" xfId="0" applyNumberFormat="1" applyFont="1" applyFill="1" applyBorder="1" applyAlignment="1">
      <alignment horizontal="right"/>
    </xf>
    <xf numFmtId="4" fontId="31" fillId="0" borderId="2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26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  <xf numFmtId="0" fontId="23" fillId="0" borderId="31" xfId="0" applyFont="1" applyFill="1" applyBorder="1" applyAlignment="1">
      <alignment horizontal="center" wrapText="1"/>
    </xf>
    <xf numFmtId="0" fontId="34" fillId="0" borderId="0" xfId="0" applyFont="1" applyAlignment="1">
      <alignment wrapText="1"/>
    </xf>
    <xf numFmtId="0" fontId="34" fillId="0" borderId="0" xfId="0" applyFont="1"/>
    <xf numFmtId="49" fontId="24" fillId="0" borderId="22" xfId="0" applyNumberFormat="1" applyFont="1" applyFill="1" applyBorder="1" applyAlignment="1">
      <alignment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‡ђѓћ‹ћ‚ћљ1" xfId="6"/>
    <cellStyle name="‡ђѓћ‹ћ‚ћљ2" xfId="7"/>
    <cellStyle name="€’ћѓћ‚›‰" xfId="5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view="pageLayout" topLeftCell="A13" zoomScaleSheetLayoutView="100" workbookViewId="0">
      <selection activeCell="C26" sqref="C26"/>
    </sheetView>
  </sheetViews>
  <sheetFormatPr defaultRowHeight="12.75"/>
  <cols>
    <col min="1" max="1" width="54.57031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41.25" customHeight="1">
      <c r="A1" s="39" t="s">
        <v>21</v>
      </c>
      <c r="B1" s="39"/>
      <c r="C1" s="39"/>
      <c r="D1" s="39"/>
    </row>
    <row r="2" spans="1:4" ht="9.75" customHeight="1" thickBot="1">
      <c r="A2" s="1"/>
      <c r="B2" s="1"/>
      <c r="C2" s="1"/>
      <c r="D2" s="1"/>
    </row>
    <row r="3" spans="1:4" ht="21.75" customHeight="1">
      <c r="A3" s="46" t="s">
        <v>0</v>
      </c>
      <c r="B3" s="48" t="s">
        <v>20</v>
      </c>
      <c r="C3" s="49"/>
      <c r="D3" s="50"/>
    </row>
    <row r="4" spans="1:4" s="3" customFormat="1" ht="20.25" customHeight="1" thickBot="1">
      <c r="A4" s="47"/>
      <c r="B4" s="10">
        <v>2015</v>
      </c>
      <c r="C4" s="6">
        <v>2016</v>
      </c>
      <c r="D4" s="7">
        <v>2017</v>
      </c>
    </row>
    <row r="5" spans="1:4" s="3" customFormat="1" ht="21.75" hidden="1" customHeight="1">
      <c r="A5" s="8"/>
      <c r="B5" s="8"/>
      <c r="C5" s="8"/>
      <c r="D5" s="21"/>
    </row>
    <row r="6" spans="1:4" s="4" customFormat="1" ht="16.5" customHeight="1" thickBot="1">
      <c r="A6" s="9">
        <v>1</v>
      </c>
      <c r="B6" s="29">
        <v>2</v>
      </c>
      <c r="C6" s="31">
        <v>3</v>
      </c>
      <c r="D6" s="30">
        <v>4</v>
      </c>
    </row>
    <row r="7" spans="1:4" s="13" customFormat="1" ht="18.75" customHeight="1" thickBot="1">
      <c r="A7" s="40" t="s">
        <v>1</v>
      </c>
      <c r="B7" s="41"/>
      <c r="C7" s="41"/>
      <c r="D7" s="42"/>
    </row>
    <row r="8" spans="1:4" s="14" customFormat="1" ht="19.5" customHeight="1">
      <c r="A8" s="12" t="s">
        <v>2</v>
      </c>
      <c r="B8" s="32">
        <v>331361.78999999998</v>
      </c>
      <c r="C8" s="33">
        <v>340634.72</v>
      </c>
      <c r="D8" s="32">
        <v>346839.31</v>
      </c>
    </row>
    <row r="9" spans="1:4" s="14" customFormat="1" ht="18.75" customHeight="1">
      <c r="A9" s="11" t="s">
        <v>3</v>
      </c>
      <c r="B9" s="20">
        <v>504842.7</v>
      </c>
      <c r="C9" s="19">
        <v>494961.1</v>
      </c>
      <c r="D9" s="20">
        <v>834446.69</v>
      </c>
    </row>
    <row r="10" spans="1:4" s="16" customFormat="1" ht="19.5" customHeight="1" thickBot="1">
      <c r="A10" s="15" t="s">
        <v>4</v>
      </c>
      <c r="B10" s="34">
        <f>SUM(B8:B9)</f>
        <v>836204.49</v>
      </c>
      <c r="C10" s="34">
        <f t="shared" ref="C10:D10" si="0">SUM(C8:C9)</f>
        <v>835595.82</v>
      </c>
      <c r="D10" s="34">
        <f t="shared" si="0"/>
        <v>1181286</v>
      </c>
    </row>
    <row r="11" spans="1:4" s="17" customFormat="1" ht="18.75" customHeight="1" thickBot="1">
      <c r="A11" s="43" t="s">
        <v>5</v>
      </c>
      <c r="B11" s="44"/>
      <c r="C11" s="44"/>
      <c r="D11" s="45"/>
    </row>
    <row r="12" spans="1:4" s="14" customFormat="1" ht="19.5" customHeight="1">
      <c r="A12" s="23" t="s">
        <v>6</v>
      </c>
      <c r="B12" s="32">
        <v>49180.3</v>
      </c>
      <c r="C12" s="32">
        <v>60575.08</v>
      </c>
      <c r="D12" s="32">
        <v>72408.460000000006</v>
      </c>
    </row>
    <row r="13" spans="1:4" s="14" customFormat="1" ht="31.5">
      <c r="A13" s="24" t="s">
        <v>7</v>
      </c>
      <c r="B13" s="36">
        <v>1909.3</v>
      </c>
      <c r="C13" s="36">
        <v>1909.3</v>
      </c>
      <c r="D13" s="36">
        <v>1909.3</v>
      </c>
    </row>
    <row r="14" spans="1:4" s="14" customFormat="1" ht="18.75" customHeight="1">
      <c r="A14" s="24" t="s">
        <v>8</v>
      </c>
      <c r="B14" s="36">
        <v>24017.77</v>
      </c>
      <c r="C14" s="36">
        <v>26670.7</v>
      </c>
      <c r="D14" s="36">
        <v>23681.29</v>
      </c>
    </row>
    <row r="15" spans="1:4" s="14" customFormat="1" ht="18" customHeight="1">
      <c r="A15" s="24" t="s">
        <v>9</v>
      </c>
      <c r="B15" s="36">
        <v>46874.720000000001</v>
      </c>
      <c r="C15" s="36">
        <v>46874.720000000001</v>
      </c>
      <c r="D15" s="36">
        <v>389022.42</v>
      </c>
    </row>
    <row r="16" spans="1:4" s="14" customFormat="1" ht="20.25" customHeight="1">
      <c r="A16" s="24" t="s">
        <v>10</v>
      </c>
      <c r="B16" s="36">
        <v>564421.9</v>
      </c>
      <c r="C16" s="36">
        <v>564467.9</v>
      </c>
      <c r="D16" s="36">
        <v>564467.9</v>
      </c>
    </row>
    <row r="17" spans="1:4" s="14" customFormat="1" ht="19.5" customHeight="1">
      <c r="A17" s="24" t="s">
        <v>11</v>
      </c>
      <c r="B17" s="36">
        <v>56717.9</v>
      </c>
      <c r="C17" s="36">
        <v>56717.9</v>
      </c>
      <c r="D17" s="36">
        <v>56717.9</v>
      </c>
    </row>
    <row r="18" spans="1:4" s="14" customFormat="1" ht="18" customHeight="1">
      <c r="A18" s="24" t="s">
        <v>12</v>
      </c>
      <c r="B18" s="36">
        <v>80955.600000000006</v>
      </c>
      <c r="C18" s="36">
        <v>79749.8</v>
      </c>
      <c r="D18" s="36">
        <v>79749.8</v>
      </c>
    </row>
    <row r="19" spans="1:4" s="14" customFormat="1" ht="18.75" customHeight="1">
      <c r="A19" s="24" t="s">
        <v>13</v>
      </c>
      <c r="B19" s="36">
        <v>1900</v>
      </c>
      <c r="C19" s="36">
        <v>1900</v>
      </c>
      <c r="D19" s="36">
        <v>1900</v>
      </c>
    </row>
    <row r="20" spans="1:4" s="14" customFormat="1" ht="33.75" customHeight="1">
      <c r="A20" s="24" t="s">
        <v>22</v>
      </c>
      <c r="B20" s="36">
        <v>227</v>
      </c>
      <c r="C20" s="36"/>
      <c r="D20" s="36"/>
    </row>
    <row r="21" spans="1:4" s="14" customFormat="1" ht="18" customHeight="1">
      <c r="A21" s="25" t="s">
        <v>14</v>
      </c>
      <c r="B21" s="35">
        <f>SUM(B12:B20)</f>
        <v>826204.49</v>
      </c>
      <c r="C21" s="22">
        <f>SUM(C12:C19)</f>
        <v>838865.4</v>
      </c>
      <c r="D21" s="35">
        <f>SUM(D12:D19)</f>
        <v>1189857.07</v>
      </c>
    </row>
    <row r="22" spans="1:4" s="18" customFormat="1" ht="18.75" customHeight="1">
      <c r="A22" s="25" t="s">
        <v>15</v>
      </c>
      <c r="B22" s="35">
        <f>SUM(B10-B21)</f>
        <v>10000</v>
      </c>
      <c r="C22" s="35">
        <f>SUM(C10-C21)</f>
        <v>-3269.5800000000745</v>
      </c>
      <c r="D22" s="35">
        <f>SUM(D10-D21)</f>
        <v>-8571.0700000000652</v>
      </c>
    </row>
    <row r="23" spans="1:4" s="16" customFormat="1" ht="18" customHeight="1">
      <c r="A23" s="26" t="s">
        <v>16</v>
      </c>
      <c r="B23" s="35">
        <f>SUM(-B22)</f>
        <v>-10000</v>
      </c>
      <c r="C23" s="35">
        <f t="shared" ref="C23:D23" si="1">SUM(-C22)</f>
        <v>3269.5800000000745</v>
      </c>
      <c r="D23" s="35">
        <f t="shared" si="1"/>
        <v>8571.0700000000652</v>
      </c>
    </row>
    <row r="24" spans="1:4" s="16" customFormat="1" ht="15.75">
      <c r="A24" s="27" t="s">
        <v>17</v>
      </c>
      <c r="B24" s="38">
        <f>SUM(B25-B26)*-1</f>
        <v>-10000</v>
      </c>
      <c r="C24" s="38">
        <f t="shared" ref="C24:D24" si="2">SUM(C25-C26)*-1</f>
        <v>3269.5800000000745</v>
      </c>
      <c r="D24" s="38">
        <f t="shared" si="2"/>
        <v>8571.0700000000652</v>
      </c>
    </row>
    <row r="25" spans="1:4" s="16" customFormat="1" ht="15.75">
      <c r="A25" s="28" t="s">
        <v>18</v>
      </c>
      <c r="B25" s="36">
        <v>836204.49</v>
      </c>
      <c r="C25" s="36">
        <v>835595.82</v>
      </c>
      <c r="D25" s="36">
        <v>1181286</v>
      </c>
    </row>
    <row r="26" spans="1:4" s="16" customFormat="1" ht="16.5" thickBot="1">
      <c r="A26" s="53" t="s">
        <v>19</v>
      </c>
      <c r="B26" s="37">
        <v>826204.49</v>
      </c>
      <c r="C26" s="37">
        <v>838865.4</v>
      </c>
      <c r="D26" s="37">
        <v>1189857.07</v>
      </c>
    </row>
    <row r="28" spans="1:4" s="52" customFormat="1" ht="37.5">
      <c r="A28" s="51" t="s">
        <v>23</v>
      </c>
      <c r="B28" s="51"/>
      <c r="C28" s="51"/>
      <c r="D28" s="51" t="s">
        <v>24</v>
      </c>
    </row>
  </sheetData>
  <mergeCells count="5">
    <mergeCell ref="A1:D1"/>
    <mergeCell ref="A7:D7"/>
    <mergeCell ref="A11:D11"/>
    <mergeCell ref="A3:A4"/>
    <mergeCell ref="B3:D3"/>
  </mergeCells>
  <phoneticPr fontId="33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111</cp:lastModifiedBy>
  <cp:lastPrinted>2014-11-07T02:46:06Z</cp:lastPrinted>
  <dcterms:created xsi:type="dcterms:W3CDTF">2011-10-11T00:54:00Z</dcterms:created>
  <dcterms:modified xsi:type="dcterms:W3CDTF">2014-11-07T02:48:06Z</dcterms:modified>
</cp:coreProperties>
</file>