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Лист1!$A$1:$K$17</definedName>
  </definedNames>
  <calcPr calcId="124519" refMode="R1C1"/>
</workbook>
</file>

<file path=xl/calcChain.xml><?xml version="1.0" encoding="utf-8"?>
<calcChain xmlns="http://schemas.openxmlformats.org/spreadsheetml/2006/main">
  <c r="F9" i="1"/>
  <c r="F8" s="1"/>
  <c r="G9"/>
  <c r="G8" s="1"/>
  <c r="H9"/>
  <c r="H8" s="1"/>
  <c r="I9"/>
  <c r="I8" s="1"/>
  <c r="J9"/>
  <c r="J8" s="1"/>
  <c r="F10"/>
  <c r="G10"/>
  <c r="H10"/>
  <c r="I10"/>
  <c r="J10"/>
  <c r="F13"/>
  <c r="F12" s="1"/>
  <c r="G13"/>
  <c r="G12" s="1"/>
  <c r="H13"/>
  <c r="H12" s="1"/>
  <c r="I13"/>
  <c r="I12" s="1"/>
  <c r="J13"/>
  <c r="J12" s="1"/>
</calcChain>
</file>

<file path=xl/sharedStrings.xml><?xml version="1.0" encoding="utf-8"?>
<sst xmlns="http://schemas.openxmlformats.org/spreadsheetml/2006/main" count="63" uniqueCount="38">
  <si>
    <t>Приложение 24.3 - Единый налог на вмененный доход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</si>
  <si>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</si>
  <si>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</si>
  <si>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</si>
  <si>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</si>
  <si>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</si>
  <si>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</si>
  <si>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</si>
  <si>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</si>
  <si>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</si>
  <si>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</si>
  <si>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</si>
  <si>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</si>
  <si>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Ф</t>
  </si>
  <si>
    <t>1.</t>
  </si>
  <si>
    <t>Количество учтенных в налоговом органе плательщиков единого налога, всего</t>
  </si>
  <si>
    <t>ед.</t>
  </si>
  <si>
    <t>П</t>
  </si>
  <si>
    <t>2.</t>
  </si>
  <si>
    <t>Сумма исчисленного вмененного налога за год - всего</t>
  </si>
  <si>
    <t>тыс. руб.</t>
  </si>
  <si>
    <t>3.</t>
  </si>
  <si>
    <t>Нормативы отчислений в бюджетную систему РФ</t>
  </si>
  <si>
    <t>3.1.</t>
  </si>
  <si>
    <t xml:space="preserve">Местный бюджет </t>
  </si>
  <si>
    <t>%</t>
  </si>
  <si>
    <t>4.</t>
  </si>
  <si>
    <t>Общая  сумма ЕНВД, подлежащая уплате в бюджет</t>
  </si>
  <si>
    <t>4.1.</t>
  </si>
  <si>
    <t>5.</t>
  </si>
  <si>
    <t>Изменение недоимки</t>
  </si>
  <si>
    <t>5.1.</t>
  </si>
  <si>
    <t>6.</t>
  </si>
  <si>
    <t>Сумма налога с учетом  недоимки</t>
  </si>
  <si>
    <t>6.1.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</si>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</sst>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60" workbookViewId="0">
      <selection activeCell="K24" sqref="K24"/>
    </sheetView>
  </sheetViews>
  <sheetFormatPr defaultRowHeight="15"/>
  <cols>
    <col min="1" max="2" width="4.7109375" style="1" customWidth="1"/>
    <col min="3" max="3" width="8.7109375" style="3" customWidth="1"/>
    <col min="4" max="4" width="52.1406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1092</v>
      </c>
      <c r="G4" s="12">
        <v>993</v>
      </c>
      <c r="H4" s="12">
        <v>1003</v>
      </c>
      <c r="I4" s="12">
        <v>1108</v>
      </c>
      <c r="J4" s="12">
        <v>1115</v>
      </c>
      <c r="K4" s="12"/>
    </row>
    <row r="5" spans="1:11">
      <c r="A5" s="7" t="s">
        <v>17</v>
      </c>
      <c r="B5" s="7" t="s">
        <v>3</v>
      </c>
      <c r="C5" s="8" t="s">
        <v>18</v>
      </c>
      <c r="D5" s="9" t="s">
        <v>19</v>
      </c>
      <c r="E5" s="7" t="s">
        <v>20</v>
      </c>
      <c r="F5" s="13">
        <v>15908</v>
      </c>
      <c r="G5" s="13">
        <v>16842</v>
      </c>
      <c r="H5" s="13">
        <v>17838</v>
      </c>
      <c r="I5" s="13">
        <v>18373</v>
      </c>
      <c r="J5" s="13">
        <v>18740</v>
      </c>
      <c r="K5" s="13"/>
    </row>
    <row r="6" spans="1:11">
      <c r="A6" s="7"/>
      <c r="B6" s="7"/>
      <c r="C6" s="8" t="s">
        <v>21</v>
      </c>
      <c r="D6" s="9" t="s">
        <v>22</v>
      </c>
      <c r="E6" s="7"/>
      <c r="F6" s="13"/>
      <c r="G6" s="13"/>
      <c r="H6" s="13"/>
      <c r="I6" s="13"/>
      <c r="J6" s="13"/>
      <c r="K6" s="13"/>
    </row>
    <row r="7" spans="1:11">
      <c r="A7" s="7" t="s">
        <v>17</v>
      </c>
      <c r="B7" s="7" t="s">
        <v>3</v>
      </c>
      <c r="C7" s="8" t="s">
        <v>23</v>
      </c>
      <c r="D7" s="14" t="s">
        <v>24</v>
      </c>
      <c r="E7" s="7" t="s">
        <v>25</v>
      </c>
      <c r="F7" s="13">
        <v>100</v>
      </c>
      <c r="G7" s="13">
        <v>100</v>
      </c>
      <c r="H7" s="13">
        <v>100</v>
      </c>
      <c r="I7" s="13">
        <v>100</v>
      </c>
      <c r="J7" s="13">
        <v>100</v>
      </c>
      <c r="K7" s="13">
        <v>100</v>
      </c>
    </row>
    <row r="8" spans="1:11">
      <c r="A8" s="7" t="s">
        <v>17</v>
      </c>
      <c r="B8" s="7" t="s">
        <v>3</v>
      </c>
      <c r="C8" s="8" t="s">
        <v>26</v>
      </c>
      <c r="D8" s="9" t="s">
        <v>27</v>
      </c>
      <c r="E8" s="7" t="s">
        <v>20</v>
      </c>
      <c r="F8" s="13">
        <f>F9</f>
        <v>15908</v>
      </c>
      <c r="G8" s="13">
        <f>G9</f>
        <v>16842</v>
      </c>
      <c r="H8" s="13">
        <f>H9</f>
        <v>17838</v>
      </c>
      <c r="I8" s="13">
        <f>I9</f>
        <v>18373</v>
      </c>
      <c r="J8" s="13">
        <f>J9</f>
        <v>18740</v>
      </c>
      <c r="K8" s="13">
        <v>0</v>
      </c>
    </row>
    <row r="9" spans="1:11">
      <c r="A9" s="7" t="s">
        <v>17</v>
      </c>
      <c r="B9" s="7" t="s">
        <v>3</v>
      </c>
      <c r="C9" s="8" t="s">
        <v>28</v>
      </c>
      <c r="D9" s="14" t="s">
        <v>24</v>
      </c>
      <c r="E9" s="7" t="s">
        <v>20</v>
      </c>
      <c r="F9" s="13">
        <f>F5*F7/100</f>
        <v>15908</v>
      </c>
      <c r="G9" s="13">
        <f>G5*G7/100</f>
        <v>16842</v>
      </c>
      <c r="H9" s="13">
        <f>H5*H7/100</f>
        <v>17838</v>
      </c>
      <c r="I9" s="13">
        <f>I5*I7/100</f>
        <v>18373</v>
      </c>
      <c r="J9" s="13">
        <f>J5*J7/100</f>
        <v>18740</v>
      </c>
      <c r="K9" s="13">
        <v>0</v>
      </c>
    </row>
    <row r="10" spans="1:11">
      <c r="A10" s="7" t="s">
        <v>17</v>
      </c>
      <c r="B10" s="7" t="s">
        <v>3</v>
      </c>
      <c r="C10" s="8" t="s">
        <v>29</v>
      </c>
      <c r="D10" s="9" t="s">
        <v>30</v>
      </c>
      <c r="E10" s="7" t="s">
        <v>20</v>
      </c>
      <c r="F10" s="13">
        <f>F11</f>
        <v>588.24</v>
      </c>
      <c r="G10" s="13">
        <f>G11</f>
        <v>-294.23</v>
      </c>
      <c r="H10" s="13">
        <f>H11</f>
        <v>0</v>
      </c>
      <c r="I10" s="13">
        <f>I11</f>
        <v>0</v>
      </c>
      <c r="J10" s="13">
        <f>J11</f>
        <v>0</v>
      </c>
      <c r="K10" s="13">
        <v>0</v>
      </c>
    </row>
    <row r="11" spans="1:11">
      <c r="A11" s="7" t="s">
        <v>17</v>
      </c>
      <c r="B11" s="7" t="s">
        <v>3</v>
      </c>
      <c r="C11" s="8" t="s">
        <v>31</v>
      </c>
      <c r="D11" s="14" t="s">
        <v>24</v>
      </c>
      <c r="E11" s="7" t="s">
        <v>20</v>
      </c>
      <c r="F11" s="13">
        <v>588.24</v>
      </c>
      <c r="G11" s="13">
        <v>-294.23</v>
      </c>
      <c r="H11" s="13"/>
      <c r="I11" s="13"/>
      <c r="J11" s="13"/>
      <c r="K11" s="13"/>
    </row>
    <row r="12" spans="1:11">
      <c r="A12" s="7" t="s">
        <v>17</v>
      </c>
      <c r="B12" s="7" t="s">
        <v>3</v>
      </c>
      <c r="C12" s="8" t="s">
        <v>32</v>
      </c>
      <c r="D12" s="9" t="s">
        <v>33</v>
      </c>
      <c r="E12" s="7" t="s">
        <v>20</v>
      </c>
      <c r="F12" s="13">
        <f>F13</f>
        <v>16496.240000000002</v>
      </c>
      <c r="G12" s="13">
        <f>G13</f>
        <v>16547.77</v>
      </c>
      <c r="H12" s="13">
        <f>H13</f>
        <v>17838</v>
      </c>
      <c r="I12" s="13">
        <f>I13</f>
        <v>18373</v>
      </c>
      <c r="J12" s="13">
        <f>J13</f>
        <v>18740</v>
      </c>
      <c r="K12" s="13">
        <v>0</v>
      </c>
    </row>
    <row r="13" spans="1:11">
      <c r="A13" s="7" t="s">
        <v>17</v>
      </c>
      <c r="B13" s="7" t="s">
        <v>3</v>
      </c>
      <c r="C13" s="8" t="s">
        <v>34</v>
      </c>
      <c r="D13" s="14" t="s">
        <v>24</v>
      </c>
      <c r="E13" s="7" t="s">
        <v>20</v>
      </c>
      <c r="F13" s="13">
        <f>F9+F11</f>
        <v>16496.240000000002</v>
      </c>
      <c r="G13" s="13">
        <f>G9+G11</f>
        <v>16547.77</v>
      </c>
      <c r="H13" s="13">
        <f>H9+H11</f>
        <v>17838</v>
      </c>
      <c r="I13" s="13">
        <f>I9+I11</f>
        <v>18373</v>
      </c>
      <c r="J13" s="13">
        <f>J9+J11</f>
        <v>18740</v>
      </c>
      <c r="K13" s="13">
        <v>0</v>
      </c>
    </row>
    <row r="14" spans="1:11">
      <c r="A14" s="7"/>
      <c r="B14" s="7"/>
      <c r="C14" s="8"/>
      <c r="D14" s="9"/>
      <c r="E14" s="7"/>
      <c r="F14" s="13"/>
      <c r="G14" s="13"/>
      <c r="H14" s="13"/>
      <c r="I14" s="13"/>
      <c r="J14" s="13"/>
      <c r="K14" s="13"/>
    </row>
    <row r="16" spans="1:11">
      <c r="A16" s="15" t="s">
        <v>35</v>
      </c>
    </row>
    <row r="17" spans="1:1">
      <c r="A17" s="15" t="s">
        <v>36</v>
      </c>
    </row>
    <row r="20" spans="1:1">
      <c r="A20" s="16" t="s">
        <v>37</v>
      </c>
    </row>
  </sheetData>
  <mergeCells count="2">
    <mergeCell ref="A1:K1"/>
    <mergeCell ref="A2:K2"/>
  </mergeCells>
  <pageMargins left="0.39370078740157483" right="0.39370078740157483" top="0.74803149606299213" bottom="0.19685039370078741" header="0.31496062992125984" footer="0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dcterms:created xsi:type="dcterms:W3CDTF">2015-10-12T01:43:20Z</dcterms:created>
  <dcterms:modified xsi:type="dcterms:W3CDTF">2015-10-12T01:44:49Z</dcterms:modified>
</cp:coreProperties>
</file>