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43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Лист1!$A$1:$K$17</definedName>
  </definedNames>
  <calcPr calcId="124519" refMode="R1C1"/>
</workbook>
</file>

<file path=xl/calcChain.xml><?xml version="1.0" encoding="utf-8"?>
<calcChain xmlns="http://schemas.openxmlformats.org/spreadsheetml/2006/main">
  <c r="F10" i="1"/>
  <c r="F9" s="1"/>
  <c r="G10"/>
  <c r="G9" s="1"/>
  <c r="H10"/>
  <c r="H9" s="1"/>
  <c r="I10"/>
  <c r="I9" s="1"/>
  <c r="J10"/>
  <c r="J9" s="1"/>
  <c r="K10"/>
  <c r="K9" s="1"/>
  <c r="F11"/>
  <c r="G11"/>
  <c r="H11"/>
  <c r="I11"/>
  <c r="J11"/>
  <c r="K11"/>
  <c r="F14"/>
  <c r="F13" s="1"/>
  <c r="G14"/>
  <c r="G13" s="1"/>
  <c r="H14"/>
  <c r="H13" s="1"/>
  <c r="I14"/>
  <c r="I13" s="1"/>
  <c r="J14"/>
  <c r="J13" s="1"/>
  <c r="K14"/>
  <c r="K13" s="1"/>
</calcChain>
</file>

<file path=xl/sharedStrings.xml><?xml version="1.0" encoding="utf-8"?>
<sst xmlns="http://schemas.openxmlformats.org/spreadsheetml/2006/main" count="68" uniqueCount="38">
  <si>
    <t>Приложение 24.4 - Налог на имущество физических лиц</t>
  </si>
  <si>
    <t>Город Назарово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</si>
  <si>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</si>
  <si>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</si>
  <si>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</si>
  <si>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</si>
  <si>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</si>
  <si>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</si>
  <si>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</si>
  <si>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</si>
  <si>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</si>
  <si>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</si>
  <si>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</si>
  <si>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</si>
  <si>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</si>
  <si>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Имущество налогоплательщиков, зарегистрированное в налоговых органах</t>
  </si>
  <si>
    <t>тыс. руб.</t>
  </si>
  <si>
    <t>2.</t>
  </si>
  <si>
    <t>Имущество налогоплательщиков, подлежащее налогообложению, с учетом предоставленных льгот</t>
  </si>
  <si>
    <t>3.</t>
  </si>
  <si>
    <t>Сумма начисленного налога, всего</t>
  </si>
  <si>
    <t>4.</t>
  </si>
  <si>
    <t>Норматив отчислений</t>
  </si>
  <si>
    <t>4.1.</t>
  </si>
  <si>
    <t>Местный бюджет</t>
  </si>
  <si>
    <t>%</t>
  </si>
  <si>
    <t>5.</t>
  </si>
  <si>
    <t>Сумма налога, подлежащая зачислению в бюджет, всего, в том числе:</t>
  </si>
  <si>
    <t>5.1.</t>
  </si>
  <si>
    <t>6.</t>
  </si>
  <si>
    <t>Изменение недоимки</t>
  </si>
  <si>
    <t>6.1.</t>
  </si>
  <si>
    <t>7.</t>
  </si>
  <si>
    <t>Сумма налога с учетом  недоимки</t>
  </si>
  <si>
    <t>7.1.</t>
  </si>
  <si>
    <t>Глава города</t>
  </si>
  <si>
    <t>Стрельникова Юлия Алексеевна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</si>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</sst>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view="pageBreakPreview" zoomScale="60" workbookViewId="0">
      <selection activeCell="J10" sqref="J10"/>
    </sheetView>
  </sheetViews>
  <sheetFormatPr defaultRowHeight="15"/>
  <cols>
    <col min="1" max="2" width="4.7109375" style="1" customWidth="1"/>
    <col min="3" max="3" width="8.7109375" style="3" customWidth="1"/>
    <col min="4" max="4" width="49.570312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31.5">
      <c r="A3" s="10" t="s">
        <v>2</v>
      </c>
      <c r="B3" s="10" t="s">
        <v>3</v>
      </c>
      <c r="C3" s="11" t="s">
        <v>4</v>
      </c>
      <c r="D3" s="11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pans="1:11">
      <c r="A4" s="7" t="s">
        <v>13</v>
      </c>
      <c r="B4" s="7" t="s">
        <v>3</v>
      </c>
      <c r="C4" s="8" t="s">
        <v>14</v>
      </c>
      <c r="D4" s="9" t="s">
        <v>15</v>
      </c>
      <c r="E4" s="7" t="s">
        <v>16</v>
      </c>
      <c r="F4" s="12">
        <v>4819306</v>
      </c>
      <c r="G4" s="12">
        <v>4869306</v>
      </c>
      <c r="H4" s="12">
        <v>4915692</v>
      </c>
      <c r="I4" s="12">
        <v>5074556.5599999996</v>
      </c>
      <c r="J4" s="12">
        <v>5125302.13</v>
      </c>
      <c r="K4" s="12">
        <v>5176555.1500000004</v>
      </c>
    </row>
    <row r="5" spans="1:11" ht="22.5">
      <c r="A5" s="7" t="s">
        <v>13</v>
      </c>
      <c r="B5" s="7" t="s">
        <v>3</v>
      </c>
      <c r="C5" s="8" t="s">
        <v>17</v>
      </c>
      <c r="D5" s="9" t="s">
        <v>18</v>
      </c>
      <c r="E5" s="7" t="s">
        <v>16</v>
      </c>
      <c r="F5" s="12">
        <v>1405405.7</v>
      </c>
      <c r="G5" s="12">
        <v>1505405.7</v>
      </c>
      <c r="H5" s="12">
        <v>1573021.5</v>
      </c>
      <c r="I5" s="12">
        <v>1604482</v>
      </c>
      <c r="J5" s="12">
        <v>1636571.6</v>
      </c>
      <c r="K5" s="12">
        <v>1669303.03</v>
      </c>
    </row>
    <row r="6" spans="1:11">
      <c r="A6" s="7" t="s">
        <v>13</v>
      </c>
      <c r="B6" s="7" t="s">
        <v>3</v>
      </c>
      <c r="C6" s="8" t="s">
        <v>19</v>
      </c>
      <c r="D6" s="9" t="s">
        <v>20</v>
      </c>
      <c r="E6" s="7" t="s">
        <v>16</v>
      </c>
      <c r="F6" s="12">
        <v>6250.52</v>
      </c>
      <c r="G6" s="12">
        <v>6848.43</v>
      </c>
      <c r="H6" s="12">
        <v>7135</v>
      </c>
      <c r="I6" s="12">
        <v>7140</v>
      </c>
      <c r="J6" s="12">
        <v>7150</v>
      </c>
      <c r="K6" s="12">
        <v>7322</v>
      </c>
    </row>
    <row r="7" spans="1:11">
      <c r="A7" s="7"/>
      <c r="B7" s="7"/>
      <c r="C7" s="8" t="s">
        <v>21</v>
      </c>
      <c r="D7" s="9" t="s">
        <v>22</v>
      </c>
      <c r="E7" s="7"/>
      <c r="F7" s="12"/>
      <c r="G7" s="12"/>
      <c r="H7" s="12"/>
      <c r="I7" s="12"/>
      <c r="J7" s="12"/>
      <c r="K7" s="12"/>
    </row>
    <row r="8" spans="1:11">
      <c r="A8" s="7" t="s">
        <v>13</v>
      </c>
      <c r="B8" s="7" t="s">
        <v>3</v>
      </c>
      <c r="C8" s="8" t="s">
        <v>23</v>
      </c>
      <c r="D8" s="13" t="s">
        <v>24</v>
      </c>
      <c r="E8" s="7" t="s">
        <v>25</v>
      </c>
      <c r="F8" s="12">
        <v>100</v>
      </c>
      <c r="G8" s="12">
        <v>100</v>
      </c>
      <c r="H8" s="12">
        <v>100</v>
      </c>
      <c r="I8" s="12">
        <v>100</v>
      </c>
      <c r="J8" s="12">
        <v>100</v>
      </c>
      <c r="K8" s="12">
        <v>100</v>
      </c>
    </row>
    <row r="9" spans="1:11">
      <c r="A9" s="7" t="s">
        <v>13</v>
      </c>
      <c r="B9" s="7" t="s">
        <v>3</v>
      </c>
      <c r="C9" s="8" t="s">
        <v>26</v>
      </c>
      <c r="D9" s="9" t="s">
        <v>27</v>
      </c>
      <c r="E9" s="7" t="s">
        <v>16</v>
      </c>
      <c r="F9" s="12">
        <f>F10</f>
        <v>6250.52</v>
      </c>
      <c r="G9" s="12">
        <f>G10</f>
        <v>6848.43</v>
      </c>
      <c r="H9" s="12">
        <f>H10</f>
        <v>7135</v>
      </c>
      <c r="I9" s="12">
        <f>I10</f>
        <v>7140</v>
      </c>
      <c r="J9" s="12">
        <f>J10</f>
        <v>7150</v>
      </c>
      <c r="K9" s="12">
        <f>K10</f>
        <v>7322</v>
      </c>
    </row>
    <row r="10" spans="1:11">
      <c r="A10" s="7" t="s">
        <v>13</v>
      </c>
      <c r="B10" s="7" t="s">
        <v>3</v>
      </c>
      <c r="C10" s="8" t="s">
        <v>28</v>
      </c>
      <c r="D10" s="13" t="s">
        <v>24</v>
      </c>
      <c r="E10" s="7" t="s">
        <v>16</v>
      </c>
      <c r="F10" s="12">
        <f>F6*F8/100</f>
        <v>6250.52</v>
      </c>
      <c r="G10" s="12">
        <f>G6*G8/100</f>
        <v>6848.43</v>
      </c>
      <c r="H10" s="12">
        <f>H6*H8/100</f>
        <v>7135</v>
      </c>
      <c r="I10" s="12">
        <f>I6*I8/100</f>
        <v>7140</v>
      </c>
      <c r="J10" s="12">
        <f>J6*J8/100</f>
        <v>7150</v>
      </c>
      <c r="K10" s="12">
        <f>K6*K8/100</f>
        <v>7322</v>
      </c>
    </row>
    <row r="11" spans="1:11">
      <c r="A11" s="7" t="s">
        <v>13</v>
      </c>
      <c r="B11" s="7" t="s">
        <v>3</v>
      </c>
      <c r="C11" s="8" t="s">
        <v>29</v>
      </c>
      <c r="D11" s="9" t="s">
        <v>30</v>
      </c>
      <c r="E11" s="7" t="s">
        <v>16</v>
      </c>
      <c r="F11" s="12">
        <f>F12</f>
        <v>0</v>
      </c>
      <c r="G11" s="12">
        <f>G12</f>
        <v>282</v>
      </c>
      <c r="H11" s="12">
        <f>H12</f>
        <v>0</v>
      </c>
      <c r="I11" s="12">
        <f>I12</f>
        <v>0</v>
      </c>
      <c r="J11" s="12">
        <f>J12</f>
        <v>0</v>
      </c>
      <c r="K11" s="12">
        <f>K12</f>
        <v>0</v>
      </c>
    </row>
    <row r="12" spans="1:11">
      <c r="A12" s="7" t="s">
        <v>13</v>
      </c>
      <c r="B12" s="7" t="s">
        <v>3</v>
      </c>
      <c r="C12" s="8" t="s">
        <v>31</v>
      </c>
      <c r="D12" s="13" t="s">
        <v>24</v>
      </c>
      <c r="E12" s="7" t="s">
        <v>16</v>
      </c>
      <c r="F12" s="12"/>
      <c r="G12" s="12">
        <v>282</v>
      </c>
      <c r="H12" s="12"/>
      <c r="I12" s="12"/>
      <c r="J12" s="12"/>
      <c r="K12" s="12"/>
    </row>
    <row r="13" spans="1:11">
      <c r="A13" s="7" t="s">
        <v>13</v>
      </c>
      <c r="B13" s="7" t="s">
        <v>3</v>
      </c>
      <c r="C13" s="8" t="s">
        <v>32</v>
      </c>
      <c r="D13" s="9" t="s">
        <v>33</v>
      </c>
      <c r="E13" s="7" t="s">
        <v>16</v>
      </c>
      <c r="F13" s="12">
        <f>F14</f>
        <v>6250.52</v>
      </c>
      <c r="G13" s="12">
        <f>G14</f>
        <v>7130.43</v>
      </c>
      <c r="H13" s="12">
        <f>H14</f>
        <v>7135</v>
      </c>
      <c r="I13" s="12">
        <f>I14</f>
        <v>7140</v>
      </c>
      <c r="J13" s="12">
        <f>J14</f>
        <v>7150</v>
      </c>
      <c r="K13" s="12">
        <f>K14</f>
        <v>7322</v>
      </c>
    </row>
    <row r="14" spans="1:11">
      <c r="A14" s="7" t="s">
        <v>13</v>
      </c>
      <c r="B14" s="7" t="s">
        <v>3</v>
      </c>
      <c r="C14" s="8" t="s">
        <v>34</v>
      </c>
      <c r="D14" s="13" t="s">
        <v>24</v>
      </c>
      <c r="E14" s="7" t="s">
        <v>16</v>
      </c>
      <c r="F14" s="12">
        <f>F10+F12</f>
        <v>6250.52</v>
      </c>
      <c r="G14" s="12">
        <f>G10+G12</f>
        <v>7130.43</v>
      </c>
      <c r="H14" s="12">
        <f>H10+H12</f>
        <v>7135</v>
      </c>
      <c r="I14" s="12">
        <f>I10+I12</f>
        <v>7140</v>
      </c>
      <c r="J14" s="12">
        <f>J10+J12</f>
        <v>7150</v>
      </c>
      <c r="K14" s="12">
        <f>K10+K12</f>
        <v>7322</v>
      </c>
    </row>
    <row r="16" spans="1:11">
      <c r="A16" s="14" t="s">
        <v>35</v>
      </c>
    </row>
    <row r="17" spans="1:1">
      <c r="A17" s="14" t="s">
        <v>36</v>
      </c>
    </row>
    <row r="20" spans="1:1">
      <c r="A20" s="15" t="s">
        <v>37</v>
      </c>
    </row>
  </sheetData>
  <mergeCells count="2">
    <mergeCell ref="A1:K1"/>
    <mergeCell ref="A2:K2"/>
  </mergeCells>
  <printOptions horizontalCentered="1"/>
  <pageMargins left="0.39370078740157483" right="0.39370078740157483" top="0.74803149606299213" bottom="0.19685039370078741" header="0.31496062992125984" footer="0"/>
  <pageSetup paperSize="9" scale="9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Irina St</cp:lastModifiedBy>
  <cp:lastPrinted>2015-10-12T01:47:16Z</cp:lastPrinted>
  <dcterms:created xsi:type="dcterms:W3CDTF">2015-10-12T01:45:22Z</dcterms:created>
  <dcterms:modified xsi:type="dcterms:W3CDTF">2015-10-12T01:47:20Z</dcterms:modified>
</cp:coreProperties>
</file>