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Area" localSheetId="0">Лист1!$A$1:$K$38</definedName>
  </definedNames>
  <calcPr calcId="124519" refMode="R1C1"/>
</workbook>
</file>

<file path=xl/calcChain.xml><?xml version="1.0" encoding="utf-8"?>
<calcChain xmlns="http://schemas.openxmlformats.org/spreadsheetml/2006/main">
  <c r="F4" i="1"/>
  <c r="G4"/>
  <c r="H4"/>
  <c r="I4"/>
  <c r="J4"/>
  <c r="K4"/>
  <c r="F8"/>
  <c r="G8"/>
  <c r="H8"/>
  <c r="I8"/>
  <c r="J8"/>
  <c r="K8"/>
  <c r="F12"/>
  <c r="G12"/>
  <c r="H12"/>
  <c r="I12"/>
  <c r="J12"/>
  <c r="K12"/>
  <c r="F16"/>
  <c r="G16"/>
  <c r="H16"/>
  <c r="I16"/>
  <c r="J16"/>
  <c r="K16"/>
  <c r="F20"/>
  <c r="G20"/>
  <c r="H20"/>
  <c r="I20"/>
  <c r="J20"/>
  <c r="K20"/>
  <c r="F24"/>
  <c r="G24"/>
  <c r="H24"/>
  <c r="I24"/>
  <c r="J24"/>
  <c r="K24"/>
  <c r="F28"/>
  <c r="G28"/>
  <c r="H28"/>
  <c r="I28"/>
  <c r="J28"/>
  <c r="K28"/>
  <c r="F33"/>
  <c r="G33"/>
  <c r="H33"/>
  <c r="I33"/>
  <c r="J33"/>
  <c r="K33"/>
  <c r="F34"/>
  <c r="G34"/>
  <c r="H34"/>
  <c r="I34"/>
  <c r="J34"/>
  <c r="K34"/>
  <c r="F35"/>
  <c r="G35"/>
  <c r="H35"/>
  <c r="I35"/>
  <c r="J35"/>
  <c r="K35"/>
  <c r="K32" l="1"/>
  <c r="I32"/>
  <c r="G32"/>
  <c r="J32"/>
  <c r="H32"/>
  <c r="F32"/>
</calcChain>
</file>

<file path=xl/sharedStrings.xml><?xml version="1.0" encoding="utf-8"?>
<sst xmlns="http://schemas.openxmlformats.org/spreadsheetml/2006/main" count="176" uniqueCount="64">
  <si>
    <t>Приложение 24.8 - Неналоговые доходы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</si>
  <si>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</si>
  <si>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</si>
  <si>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</si>
  <si>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</si>
  <si>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</si>
  <si>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</si>
  <si>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</si>
  <si>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</si>
  <si>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</si>
  <si>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</si>
  <si>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</si>
  <si>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</si>
  <si>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</si>
  <si>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</si>
  <si>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Доходы от использования имущества, находящегося в государственной и муниципальной собственности</t>
  </si>
  <si>
    <t>тыс. руб.</t>
  </si>
  <si>
    <t>1.1.</t>
  </si>
  <si>
    <t>Федеральный бюджет</t>
  </si>
  <si>
    <t>1.2.</t>
  </si>
  <si>
    <t>Краевой бюджет</t>
  </si>
  <si>
    <t>1.3.</t>
  </si>
  <si>
    <t>Местный бюджет</t>
  </si>
  <si>
    <t>2.</t>
  </si>
  <si>
    <t>Платежи при пользовании природными ресурсами</t>
  </si>
  <si>
    <t>2.1.</t>
  </si>
  <si>
    <t>2.2.</t>
  </si>
  <si>
    <t>2.3.</t>
  </si>
  <si>
    <t>3.</t>
  </si>
  <si>
    <t>Доходы от оказания платных услуг  и компенсации затрат государства</t>
  </si>
  <si>
    <t>3.1.</t>
  </si>
  <si>
    <t>3.2.</t>
  </si>
  <si>
    <t>3.3.</t>
  </si>
  <si>
    <t>4.</t>
  </si>
  <si>
    <t>Доходы от продажи материальных и нематериальных активов</t>
  </si>
  <si>
    <t>4.1.</t>
  </si>
  <si>
    <t>4.2.</t>
  </si>
  <si>
    <t>4.3.</t>
  </si>
  <si>
    <t>5.</t>
  </si>
  <si>
    <t>Административные платежи и сборы</t>
  </si>
  <si>
    <t>5.1.</t>
  </si>
  <si>
    <t>5.2.</t>
  </si>
  <si>
    <t>5.3.</t>
  </si>
  <si>
    <t>6.</t>
  </si>
  <si>
    <t>Штрафные санкции, возмещение ущерба</t>
  </si>
  <si>
    <t>6.1.</t>
  </si>
  <si>
    <t>6.2.</t>
  </si>
  <si>
    <t>6.3.</t>
  </si>
  <si>
    <t>7.</t>
  </si>
  <si>
    <t>Прочие неналоговые доходы</t>
  </si>
  <si>
    <t>7.1.</t>
  </si>
  <si>
    <t>7.2.</t>
  </si>
  <si>
    <t>7.3.</t>
  </si>
  <si>
    <t>8.</t>
  </si>
  <si>
    <t>Всего - неналоговые доходы</t>
  </si>
  <si>
    <t>9.</t>
  </si>
  <si>
    <t>Всего - Федеральный бюджет</t>
  </si>
  <si>
    <t>10.</t>
  </si>
  <si>
    <t>Всего - Краевой бюджет</t>
  </si>
  <si>
    <t>11.</t>
  </si>
  <si>
    <t>Всего - Местный бюджет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</si>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</sst>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zoomScale="60" workbookViewId="0">
      <selection activeCell="D15" sqref="D15"/>
    </sheetView>
  </sheetViews>
  <sheetFormatPr defaultRowHeight="15"/>
  <cols>
    <col min="1" max="2" width="4.7109375" style="1" customWidth="1"/>
    <col min="3" max="3" width="8.7109375" style="3" customWidth="1"/>
    <col min="4" max="4" width="44.5703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22.5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f>F5+F6+F7</f>
        <v>61213.45</v>
      </c>
      <c r="G4" s="12">
        <f>G5+G6+G7</f>
        <v>46965.59</v>
      </c>
      <c r="H4" s="12">
        <f>H5+H6+H7</f>
        <v>47833</v>
      </c>
      <c r="I4" s="12">
        <f>I5+I6+I7</f>
        <v>37728</v>
      </c>
      <c r="J4" s="12">
        <f>J5+J6+J7</f>
        <v>37728</v>
      </c>
      <c r="K4" s="12">
        <f>K5+K6+K7</f>
        <v>37228</v>
      </c>
    </row>
    <row r="5" spans="1:11">
      <c r="A5" s="7" t="s">
        <v>13</v>
      </c>
      <c r="B5" s="7" t="s">
        <v>3</v>
      </c>
      <c r="C5" s="8" t="s">
        <v>17</v>
      </c>
      <c r="D5" s="13" t="s">
        <v>18</v>
      </c>
      <c r="E5" s="7" t="s">
        <v>16</v>
      </c>
      <c r="F5" s="12"/>
      <c r="G5" s="12"/>
      <c r="H5" s="12"/>
      <c r="I5" s="12"/>
      <c r="J5" s="12"/>
      <c r="K5" s="12"/>
    </row>
    <row r="6" spans="1:11">
      <c r="A6" s="7" t="s">
        <v>13</v>
      </c>
      <c r="B6" s="7" t="s">
        <v>3</v>
      </c>
      <c r="C6" s="8" t="s">
        <v>19</v>
      </c>
      <c r="D6" s="13" t="s">
        <v>20</v>
      </c>
      <c r="E6" s="7" t="s">
        <v>16</v>
      </c>
      <c r="F6" s="12">
        <v>19406.5</v>
      </c>
      <c r="G6" s="12"/>
      <c r="H6" s="12"/>
      <c r="I6" s="12"/>
      <c r="J6" s="12"/>
      <c r="K6" s="12"/>
    </row>
    <row r="7" spans="1:11">
      <c r="A7" s="7" t="s">
        <v>13</v>
      </c>
      <c r="B7" s="7" t="s">
        <v>3</v>
      </c>
      <c r="C7" s="8" t="s">
        <v>21</v>
      </c>
      <c r="D7" s="13" t="s">
        <v>22</v>
      </c>
      <c r="E7" s="7" t="s">
        <v>16</v>
      </c>
      <c r="F7" s="12">
        <v>41806.949999999997</v>
      </c>
      <c r="G7" s="12">
        <v>46965.59</v>
      </c>
      <c r="H7" s="12">
        <v>47833</v>
      </c>
      <c r="I7" s="12">
        <v>37728</v>
      </c>
      <c r="J7" s="12">
        <v>37728</v>
      </c>
      <c r="K7" s="12">
        <v>37228</v>
      </c>
    </row>
    <row r="8" spans="1:11">
      <c r="A8" s="7" t="s">
        <v>13</v>
      </c>
      <c r="B8" s="7" t="s">
        <v>3</v>
      </c>
      <c r="C8" s="8" t="s">
        <v>23</v>
      </c>
      <c r="D8" s="9" t="s">
        <v>24</v>
      </c>
      <c r="E8" s="7" t="s">
        <v>16</v>
      </c>
      <c r="F8" s="12">
        <f>F9+F10+F11</f>
        <v>13062.42</v>
      </c>
      <c r="G8" s="12">
        <f>G9+G10+G11</f>
        <v>8748.380000000001</v>
      </c>
      <c r="H8" s="12">
        <f>H9+H10+H11</f>
        <v>9500</v>
      </c>
      <c r="I8" s="12">
        <f>I9+I10+I11</f>
        <v>9785</v>
      </c>
      <c r="J8" s="12">
        <f>J9+J10+J11</f>
        <v>10177</v>
      </c>
      <c r="K8" s="12">
        <f>K9+K10+K11</f>
        <v>10715</v>
      </c>
    </row>
    <row r="9" spans="1:11">
      <c r="A9" s="7" t="s">
        <v>13</v>
      </c>
      <c r="B9" s="7" t="s">
        <v>3</v>
      </c>
      <c r="C9" s="8" t="s">
        <v>25</v>
      </c>
      <c r="D9" s="13" t="s">
        <v>18</v>
      </c>
      <c r="E9" s="7" t="s">
        <v>16</v>
      </c>
      <c r="F9" s="12">
        <v>2613</v>
      </c>
      <c r="G9" s="12">
        <v>1750</v>
      </c>
      <c r="H9" s="12">
        <v>1900</v>
      </c>
      <c r="I9" s="12">
        <v>489</v>
      </c>
      <c r="J9" s="12">
        <v>509</v>
      </c>
      <c r="K9" s="12">
        <v>536</v>
      </c>
    </row>
    <row r="10" spans="1:11">
      <c r="A10" s="7" t="s">
        <v>13</v>
      </c>
      <c r="B10" s="7" t="s">
        <v>3</v>
      </c>
      <c r="C10" s="8" t="s">
        <v>26</v>
      </c>
      <c r="D10" s="13" t="s">
        <v>20</v>
      </c>
      <c r="E10" s="7" t="s">
        <v>16</v>
      </c>
      <c r="F10" s="12">
        <v>5224.71</v>
      </c>
      <c r="G10" s="12">
        <v>3499</v>
      </c>
      <c r="H10" s="12">
        <v>3800</v>
      </c>
      <c r="I10" s="12">
        <v>3914</v>
      </c>
      <c r="J10" s="12">
        <v>4071</v>
      </c>
      <c r="K10" s="12">
        <v>4286</v>
      </c>
    </row>
    <row r="11" spans="1:11">
      <c r="A11" s="7" t="s">
        <v>13</v>
      </c>
      <c r="B11" s="7" t="s">
        <v>3</v>
      </c>
      <c r="C11" s="8" t="s">
        <v>27</v>
      </c>
      <c r="D11" s="13" t="s">
        <v>22</v>
      </c>
      <c r="E11" s="7" t="s">
        <v>16</v>
      </c>
      <c r="F11" s="12">
        <v>5224.71</v>
      </c>
      <c r="G11" s="12">
        <v>3499.38</v>
      </c>
      <c r="H11" s="12">
        <v>3800</v>
      </c>
      <c r="I11" s="12">
        <v>5382</v>
      </c>
      <c r="J11" s="12">
        <v>5597</v>
      </c>
      <c r="K11" s="12">
        <v>5893</v>
      </c>
    </row>
    <row r="12" spans="1:11" ht="22.5">
      <c r="A12" s="7" t="s">
        <v>13</v>
      </c>
      <c r="B12" s="7" t="s">
        <v>3</v>
      </c>
      <c r="C12" s="8" t="s">
        <v>28</v>
      </c>
      <c r="D12" s="9" t="s">
        <v>29</v>
      </c>
      <c r="E12" s="7" t="s">
        <v>16</v>
      </c>
      <c r="F12" s="12">
        <f>F13+F14+F15</f>
        <v>2395.04</v>
      </c>
      <c r="G12" s="12">
        <f>G13+G14+G15</f>
        <v>2518.9699999999998</v>
      </c>
      <c r="H12" s="12">
        <f>H13+H14+H15</f>
        <v>4642</v>
      </c>
      <c r="I12" s="12">
        <f>I13+I14+I15</f>
        <v>2619</v>
      </c>
      <c r="J12" s="12">
        <f>J13+J14+J15</f>
        <v>2886</v>
      </c>
      <c r="K12" s="12">
        <f>K13+K14+K15</f>
        <v>2944</v>
      </c>
    </row>
    <row r="13" spans="1:11">
      <c r="A13" s="7" t="s">
        <v>13</v>
      </c>
      <c r="B13" s="7" t="s">
        <v>3</v>
      </c>
      <c r="C13" s="8" t="s">
        <v>30</v>
      </c>
      <c r="D13" s="13" t="s">
        <v>18</v>
      </c>
      <c r="E13" s="7" t="s">
        <v>16</v>
      </c>
      <c r="F13" s="12"/>
      <c r="G13" s="12"/>
      <c r="H13" s="12"/>
      <c r="I13" s="12"/>
      <c r="J13" s="12"/>
      <c r="K13" s="12"/>
    </row>
    <row r="14" spans="1:11">
      <c r="A14" s="7" t="s">
        <v>13</v>
      </c>
      <c r="B14" s="7" t="s">
        <v>3</v>
      </c>
      <c r="C14" s="8" t="s">
        <v>31</v>
      </c>
      <c r="D14" s="13" t="s">
        <v>20</v>
      </c>
      <c r="E14" s="7" t="s">
        <v>16</v>
      </c>
      <c r="F14" s="12"/>
      <c r="G14" s="12"/>
      <c r="H14" s="12"/>
      <c r="I14" s="12"/>
      <c r="J14" s="12"/>
      <c r="K14" s="12"/>
    </row>
    <row r="15" spans="1:11">
      <c r="A15" s="7" t="s">
        <v>13</v>
      </c>
      <c r="B15" s="7" t="s">
        <v>3</v>
      </c>
      <c r="C15" s="8" t="s">
        <v>32</v>
      </c>
      <c r="D15" s="13" t="s">
        <v>22</v>
      </c>
      <c r="E15" s="7" t="s">
        <v>16</v>
      </c>
      <c r="F15" s="12">
        <v>2395.04</v>
      </c>
      <c r="G15" s="12">
        <v>2518.9699999999998</v>
      </c>
      <c r="H15" s="12">
        <v>4642</v>
      </c>
      <c r="I15" s="12">
        <v>2619</v>
      </c>
      <c r="J15" s="12">
        <v>2886</v>
      </c>
      <c r="K15" s="12">
        <v>2944</v>
      </c>
    </row>
    <row r="16" spans="1:11" ht="22.5">
      <c r="A16" s="7" t="s">
        <v>13</v>
      </c>
      <c r="B16" s="7" t="s">
        <v>3</v>
      </c>
      <c r="C16" s="8" t="s">
        <v>33</v>
      </c>
      <c r="D16" s="9" t="s">
        <v>34</v>
      </c>
      <c r="E16" s="7" t="s">
        <v>16</v>
      </c>
      <c r="F16" s="12">
        <f>F17+F18+F19</f>
        <v>8051.14</v>
      </c>
      <c r="G16" s="12">
        <f>G17+G18+G19</f>
        <v>15194.5</v>
      </c>
      <c r="H16" s="12">
        <f>H17+H18+H19</f>
        <v>4100</v>
      </c>
      <c r="I16" s="12">
        <f>I17+I18+I19</f>
        <v>4100</v>
      </c>
      <c r="J16" s="12">
        <f>J17+J18+J19</f>
        <v>4100</v>
      </c>
      <c r="K16" s="12">
        <f>K17+K18+K19</f>
        <v>4100</v>
      </c>
    </row>
    <row r="17" spans="1:11">
      <c r="A17" s="7" t="s">
        <v>13</v>
      </c>
      <c r="B17" s="7" t="s">
        <v>3</v>
      </c>
      <c r="C17" s="8" t="s">
        <v>35</v>
      </c>
      <c r="D17" s="13" t="s">
        <v>18</v>
      </c>
      <c r="E17" s="7" t="s">
        <v>16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36</v>
      </c>
      <c r="D18" s="13" t="s">
        <v>20</v>
      </c>
      <c r="E18" s="7" t="s">
        <v>16</v>
      </c>
      <c r="F18" s="12">
        <v>393.5</v>
      </c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37</v>
      </c>
      <c r="D19" s="13" t="s">
        <v>22</v>
      </c>
      <c r="E19" s="7" t="s">
        <v>16</v>
      </c>
      <c r="F19" s="12">
        <v>7657.64</v>
      </c>
      <c r="G19" s="12">
        <v>15194.5</v>
      </c>
      <c r="H19" s="12">
        <v>4100</v>
      </c>
      <c r="I19" s="12">
        <v>4100</v>
      </c>
      <c r="J19" s="12">
        <v>4100</v>
      </c>
      <c r="K19" s="12">
        <v>4100</v>
      </c>
    </row>
    <row r="20" spans="1:11">
      <c r="A20" s="7" t="s">
        <v>13</v>
      </c>
      <c r="B20" s="7" t="s">
        <v>3</v>
      </c>
      <c r="C20" s="8" t="s">
        <v>38</v>
      </c>
      <c r="D20" s="9" t="s">
        <v>39</v>
      </c>
      <c r="E20" s="7" t="s">
        <v>16</v>
      </c>
      <c r="F20" s="12">
        <f>F21+F22+F23</f>
        <v>0</v>
      </c>
      <c r="G20" s="12">
        <f>G21+G22+G23</f>
        <v>0</v>
      </c>
      <c r="H20" s="12">
        <f>H21+H22+H23</f>
        <v>0</v>
      </c>
      <c r="I20" s="12">
        <f>I21+I22+I23</f>
        <v>0</v>
      </c>
      <c r="J20" s="12">
        <f>J21+J22+J23</f>
        <v>0</v>
      </c>
      <c r="K20" s="12">
        <f>K21+K22+K23</f>
        <v>0</v>
      </c>
    </row>
    <row r="21" spans="1:11">
      <c r="A21" s="7" t="s">
        <v>13</v>
      </c>
      <c r="B21" s="7" t="s">
        <v>3</v>
      </c>
      <c r="C21" s="8" t="s">
        <v>40</v>
      </c>
      <c r="D21" s="13" t="s">
        <v>18</v>
      </c>
      <c r="E21" s="7" t="s">
        <v>16</v>
      </c>
      <c r="F21" s="12"/>
      <c r="G21" s="12"/>
      <c r="H21" s="12"/>
      <c r="I21" s="12"/>
      <c r="J21" s="12"/>
      <c r="K21" s="12"/>
    </row>
    <row r="22" spans="1:11">
      <c r="A22" s="7" t="s">
        <v>13</v>
      </c>
      <c r="B22" s="7" t="s">
        <v>3</v>
      </c>
      <c r="C22" s="8" t="s">
        <v>41</v>
      </c>
      <c r="D22" s="13" t="s">
        <v>20</v>
      </c>
      <c r="E22" s="7" t="s">
        <v>16</v>
      </c>
      <c r="F22" s="12"/>
      <c r="G22" s="12"/>
      <c r="H22" s="12"/>
      <c r="I22" s="12"/>
      <c r="J22" s="12"/>
      <c r="K22" s="12"/>
    </row>
    <row r="23" spans="1:11">
      <c r="A23" s="7" t="s">
        <v>13</v>
      </c>
      <c r="B23" s="7" t="s">
        <v>3</v>
      </c>
      <c r="C23" s="8" t="s">
        <v>42</v>
      </c>
      <c r="D23" s="13" t="s">
        <v>22</v>
      </c>
      <c r="E23" s="7" t="s">
        <v>16</v>
      </c>
      <c r="F23" s="12"/>
      <c r="G23" s="12"/>
      <c r="H23" s="12"/>
      <c r="I23" s="12"/>
      <c r="J23" s="12"/>
      <c r="K23" s="12"/>
    </row>
    <row r="24" spans="1:11">
      <c r="A24" s="7" t="s">
        <v>13</v>
      </c>
      <c r="B24" s="7" t="s">
        <v>3</v>
      </c>
      <c r="C24" s="8" t="s">
        <v>43</v>
      </c>
      <c r="D24" s="9" t="s">
        <v>44</v>
      </c>
      <c r="E24" s="7" t="s">
        <v>16</v>
      </c>
      <c r="F24" s="12">
        <f>F25+F26+F27</f>
        <v>4622.2</v>
      </c>
      <c r="G24" s="12">
        <f>G25+G26+G27</f>
        <v>10431</v>
      </c>
      <c r="H24" s="12">
        <f>H25+H26+H27</f>
        <v>-471.8</v>
      </c>
      <c r="I24" s="12">
        <f>I25+I26+I27</f>
        <v>5376</v>
      </c>
      <c r="J24" s="12">
        <f>J25+J26+J27</f>
        <v>5612</v>
      </c>
      <c r="K24" s="12">
        <f>K25+K26+K27</f>
        <v>5892</v>
      </c>
    </row>
    <row r="25" spans="1:11">
      <c r="A25" s="7" t="s">
        <v>13</v>
      </c>
      <c r="B25" s="7" t="s">
        <v>3</v>
      </c>
      <c r="C25" s="8" t="s">
        <v>45</v>
      </c>
      <c r="D25" s="13" t="s">
        <v>18</v>
      </c>
      <c r="E25" s="7" t="s">
        <v>16</v>
      </c>
      <c r="F25" s="12"/>
      <c r="G25" s="12"/>
      <c r="H25" s="12"/>
      <c r="I25" s="12"/>
      <c r="J25" s="12"/>
      <c r="K25" s="12"/>
    </row>
    <row r="26" spans="1:11">
      <c r="A26" s="7" t="s">
        <v>13</v>
      </c>
      <c r="B26" s="7" t="s">
        <v>3</v>
      </c>
      <c r="C26" s="8" t="s">
        <v>46</v>
      </c>
      <c r="D26" s="13" t="s">
        <v>20</v>
      </c>
      <c r="E26" s="7" t="s">
        <v>16</v>
      </c>
      <c r="F26" s="12"/>
      <c r="G26" s="12"/>
      <c r="H26" s="12"/>
      <c r="I26" s="12"/>
      <c r="J26" s="12"/>
      <c r="K26" s="12"/>
    </row>
    <row r="27" spans="1:11">
      <c r="A27" s="7" t="s">
        <v>13</v>
      </c>
      <c r="B27" s="7" t="s">
        <v>3</v>
      </c>
      <c r="C27" s="8" t="s">
        <v>47</v>
      </c>
      <c r="D27" s="13" t="s">
        <v>22</v>
      </c>
      <c r="E27" s="7" t="s">
        <v>16</v>
      </c>
      <c r="F27" s="12">
        <v>4622.2</v>
      </c>
      <c r="G27" s="12">
        <v>10431</v>
      </c>
      <c r="H27" s="12">
        <v>-471.8</v>
      </c>
      <c r="I27" s="12">
        <v>5376</v>
      </c>
      <c r="J27" s="12">
        <v>5612</v>
      </c>
      <c r="K27" s="12">
        <v>5892</v>
      </c>
    </row>
    <row r="28" spans="1:11">
      <c r="A28" s="7" t="s">
        <v>13</v>
      </c>
      <c r="B28" s="7" t="s">
        <v>3</v>
      </c>
      <c r="C28" s="8" t="s">
        <v>48</v>
      </c>
      <c r="D28" s="9" t="s">
        <v>49</v>
      </c>
      <c r="E28" s="7" t="s">
        <v>16</v>
      </c>
      <c r="F28" s="12">
        <f>F29+F30+F31</f>
        <v>174.51</v>
      </c>
      <c r="G28" s="12">
        <f>G29+G30+G31</f>
        <v>175.53</v>
      </c>
      <c r="H28" s="12">
        <f>H29+H30+H31</f>
        <v>0</v>
      </c>
      <c r="I28" s="12">
        <f>I29+I30+I31</f>
        <v>0</v>
      </c>
      <c r="J28" s="12">
        <f>J29+J30+J31</f>
        <v>0</v>
      </c>
      <c r="K28" s="12">
        <f>K29+K30+K31</f>
        <v>0</v>
      </c>
    </row>
    <row r="29" spans="1:11">
      <c r="A29" s="7" t="s">
        <v>13</v>
      </c>
      <c r="B29" s="7" t="s">
        <v>3</v>
      </c>
      <c r="C29" s="8" t="s">
        <v>50</v>
      </c>
      <c r="D29" s="13" t="s">
        <v>18</v>
      </c>
      <c r="E29" s="7" t="s">
        <v>16</v>
      </c>
      <c r="F29" s="12"/>
      <c r="G29" s="12"/>
      <c r="H29" s="12"/>
      <c r="I29" s="12"/>
      <c r="J29" s="12"/>
      <c r="K29" s="12"/>
    </row>
    <row r="30" spans="1:11">
      <c r="A30" s="7" t="s">
        <v>13</v>
      </c>
      <c r="B30" s="7" t="s">
        <v>3</v>
      </c>
      <c r="C30" s="8" t="s">
        <v>51</v>
      </c>
      <c r="D30" s="13" t="s">
        <v>20</v>
      </c>
      <c r="E30" s="7" t="s">
        <v>16</v>
      </c>
      <c r="F30" s="12"/>
      <c r="G30" s="12"/>
      <c r="H30" s="12"/>
      <c r="I30" s="12"/>
      <c r="J30" s="12"/>
      <c r="K30" s="12"/>
    </row>
    <row r="31" spans="1:11">
      <c r="A31" s="7" t="s">
        <v>13</v>
      </c>
      <c r="B31" s="7" t="s">
        <v>3</v>
      </c>
      <c r="C31" s="8" t="s">
        <v>52</v>
      </c>
      <c r="D31" s="13" t="s">
        <v>22</v>
      </c>
      <c r="E31" s="7" t="s">
        <v>16</v>
      </c>
      <c r="F31" s="12">
        <v>174.51</v>
      </c>
      <c r="G31" s="12">
        <v>175.53</v>
      </c>
      <c r="H31" s="12"/>
      <c r="I31" s="12"/>
      <c r="J31" s="12"/>
      <c r="K31" s="12"/>
    </row>
    <row r="32" spans="1:11">
      <c r="A32" s="7" t="s">
        <v>13</v>
      </c>
      <c r="B32" s="7" t="s">
        <v>3</v>
      </c>
      <c r="C32" s="8" t="s">
        <v>53</v>
      </c>
      <c r="D32" s="9" t="s">
        <v>54</v>
      </c>
      <c r="E32" s="7" t="s">
        <v>16</v>
      </c>
      <c r="F32" s="12">
        <f>F33+F34+F35</f>
        <v>89518.76</v>
      </c>
      <c r="G32" s="12">
        <f>G33+G34+G35</f>
        <v>84033.97</v>
      </c>
      <c r="H32" s="12">
        <f>H33+H34+H35</f>
        <v>65603.199999999997</v>
      </c>
      <c r="I32" s="12">
        <f>I33+I34+I35</f>
        <v>59608</v>
      </c>
      <c r="J32" s="12">
        <f>J33+J34+J35</f>
        <v>60503</v>
      </c>
      <c r="K32" s="12">
        <f>K33+K34+K35</f>
        <v>60879</v>
      </c>
    </row>
    <row r="33" spans="1:11">
      <c r="A33" s="7" t="s">
        <v>13</v>
      </c>
      <c r="B33" s="7" t="s">
        <v>3</v>
      </c>
      <c r="C33" s="8" t="s">
        <v>55</v>
      </c>
      <c r="D33" s="9" t="s">
        <v>56</v>
      </c>
      <c r="E33" s="7" t="s">
        <v>16</v>
      </c>
      <c r="F33" s="12">
        <f>F5+F9+F13+F17+F21+F25+F29</f>
        <v>2613</v>
      </c>
      <c r="G33" s="12">
        <f>G5+G9+G13+G17+G21+G25+G29</f>
        <v>1750</v>
      </c>
      <c r="H33" s="12">
        <f>H5+H9+H13+H17+H21+H25+H29</f>
        <v>1900</v>
      </c>
      <c r="I33" s="12">
        <f>I5+I9+I13+I17+I21+I25+I29</f>
        <v>489</v>
      </c>
      <c r="J33" s="12">
        <f>J5+J9+J13+J17+J21+J25+J29</f>
        <v>509</v>
      </c>
      <c r="K33" s="12">
        <f>K5+K9+K13+K17+K21+K25+K29</f>
        <v>536</v>
      </c>
    </row>
    <row r="34" spans="1:11">
      <c r="A34" s="7" t="s">
        <v>13</v>
      </c>
      <c r="B34" s="7" t="s">
        <v>3</v>
      </c>
      <c r="C34" s="8" t="s">
        <v>57</v>
      </c>
      <c r="D34" s="9" t="s">
        <v>58</v>
      </c>
      <c r="E34" s="7" t="s">
        <v>16</v>
      </c>
      <c r="F34" s="12">
        <f>F6+F10+F14+F18+F22+F26+F30</f>
        <v>25024.71</v>
      </c>
      <c r="G34" s="12">
        <f>G6+G10+G14+G18+G22+G26+G30</f>
        <v>3499</v>
      </c>
      <c r="H34" s="12">
        <f>H6+H10+H14+H18+H22+H26+H30</f>
        <v>3800</v>
      </c>
      <c r="I34" s="12">
        <f>I6+I10+I14+I18+I22+I26+I30</f>
        <v>3914</v>
      </c>
      <c r="J34" s="12">
        <f>J6+J10+J14+J18+J22+J26+J30</f>
        <v>4071</v>
      </c>
      <c r="K34" s="12">
        <f>K6+K10+K14+K18+K22+K26+K30</f>
        <v>4286</v>
      </c>
    </row>
    <row r="35" spans="1:11">
      <c r="A35" s="7" t="s">
        <v>13</v>
      </c>
      <c r="B35" s="7" t="s">
        <v>3</v>
      </c>
      <c r="C35" s="8" t="s">
        <v>59</v>
      </c>
      <c r="D35" s="9" t="s">
        <v>60</v>
      </c>
      <c r="E35" s="7" t="s">
        <v>16</v>
      </c>
      <c r="F35" s="12">
        <f>F7+F11+F15+F19+F23+F27+F31</f>
        <v>61881.049999999996</v>
      </c>
      <c r="G35" s="12">
        <f>G7+G11+G15+G19+G23+G27+G31</f>
        <v>78784.97</v>
      </c>
      <c r="H35" s="12">
        <f>H7+H11+H15+H19+H23+H27+H31</f>
        <v>59903.199999999997</v>
      </c>
      <c r="I35" s="12">
        <f>I7+I11+I15+I19+I23+I27+I31</f>
        <v>55205</v>
      </c>
      <c r="J35" s="12">
        <f>J7+J11+J15+J19+J23+J27+J31</f>
        <v>55923</v>
      </c>
      <c r="K35" s="12">
        <f>K7+K11+K15+K19+K23+K27+K31</f>
        <v>56057</v>
      </c>
    </row>
    <row r="37" spans="1:11">
      <c r="A37" s="14" t="s">
        <v>61</v>
      </c>
    </row>
    <row r="38" spans="1:11">
      <c r="A38" s="14" t="s">
        <v>62</v>
      </c>
    </row>
    <row r="41" spans="1:11">
      <c r="A41" s="15" t="s">
        <v>63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19685039370078741" header="0.31496062992125984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2015-10-12T02:08:40Z</cp:lastPrinted>
  <dcterms:created xsi:type="dcterms:W3CDTF">2015-10-12T02:06:22Z</dcterms:created>
  <dcterms:modified xsi:type="dcterms:W3CDTF">2015-10-12T02:08:52Z</dcterms:modified>
</cp:coreProperties>
</file>